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横田能洋\Desktop\"/>
    </mc:Choice>
  </mc:AlternateContent>
  <bookViews>
    <workbookView xWindow="0" yWindow="557" windowWidth="50903" windowHeight="24684"/>
  </bookViews>
  <sheets>
    <sheet name="公開可能" sheetId="1" r:id="rId1"/>
  </sheets>
  <definedNames>
    <definedName name="_xlnm._FilterDatabase" localSheetId="0" hidden="1">公開可能!$A$3:$BQ$37</definedName>
    <definedName name="_xlnm.Print_Titles" localSheetId="0">公開可能!$A:$C,公開可能!$1:$3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37" i="1" l="1"/>
  <c r="AV37" i="1"/>
  <c r="AU37" i="1"/>
  <c r="AT37" i="1"/>
  <c r="AS37" i="1"/>
  <c r="AR37" i="1"/>
  <c r="AQ37" i="1"/>
  <c r="AP37" i="1"/>
  <c r="AO37" i="1"/>
  <c r="AN37" i="1"/>
  <c r="AM37" i="1"/>
  <c r="AL37" i="1"/>
  <c r="AK37" i="1"/>
  <c r="AJ37" i="1"/>
  <c r="AI37" i="1"/>
  <c r="AH37" i="1"/>
  <c r="AG37" i="1"/>
  <c r="AF37" i="1"/>
  <c r="AE37" i="1"/>
  <c r="AD37" i="1"/>
  <c r="AC37" i="1"/>
  <c r="AB37" i="1"/>
  <c r="AA37" i="1"/>
  <c r="Z37" i="1"/>
  <c r="Y37"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alcChain>
</file>

<file path=xl/sharedStrings.xml><?xml version="1.0" encoding="utf-8"?>
<sst xmlns="http://schemas.openxmlformats.org/spreadsheetml/2006/main" count="1153" uniqueCount="879">
  <si>
    <r>
      <t>24. 関わる本人や家族のお悩み</t>
    </r>
    <r>
      <rPr>
        <sz val="10"/>
        <color theme="1"/>
        <rFont val="游ゴシック"/>
        <family val="2"/>
        <scheme val="minor"/>
      </rPr>
      <t/>
    </r>
    <phoneticPr fontId="2"/>
  </si>
  <si>
    <t>25. ヤングケアラーへの関わりの有無</t>
  </si>
  <si>
    <t>行
番号</t>
    <rPh sb="0" eb="1">
      <t>ギョウ</t>
    </rPh>
    <rPh sb="2" eb="4">
      <t>バンゴウ</t>
    </rPh>
    <phoneticPr fontId="2"/>
  </si>
  <si>
    <t>1. 法人格の有無やその種類</t>
  </si>
  <si>
    <t>2. 団体名</t>
  </si>
  <si>
    <t>3. 団体名のふりがな</t>
  </si>
  <si>
    <t>4. 活動や団体のキャッチフレーズ</t>
  </si>
  <si>
    <t>5. 代表者役職名</t>
  </si>
  <si>
    <t>6. 代表者名</t>
  </si>
  <si>
    <t>7. 代表者名のふりがな</t>
  </si>
  <si>
    <t>8. 連絡先住所の郵便番号</t>
    <phoneticPr fontId="2"/>
  </si>
  <si>
    <t>9. 連絡先の住所</t>
    <phoneticPr fontId="2"/>
  </si>
  <si>
    <t>10. 主な活動場所名</t>
    <phoneticPr fontId="2"/>
  </si>
  <si>
    <t>11. 主な活動場所の住所</t>
    <phoneticPr fontId="2"/>
  </si>
  <si>
    <t>12. 電話番号</t>
    <phoneticPr fontId="2"/>
  </si>
  <si>
    <t>13. 電話対応時間・曜日</t>
    <phoneticPr fontId="2"/>
  </si>
  <si>
    <t>14. FAX番号</t>
    <phoneticPr fontId="2"/>
  </si>
  <si>
    <t>15. eメール・アドレス</t>
    <phoneticPr fontId="2"/>
  </si>
  <si>
    <t>16. ウェブサイト、ブログ、SNSなどのURL</t>
  </si>
  <si>
    <t xml:space="preserve">17. 活動開始年（西暦） </t>
  </si>
  <si>
    <t>18. 年間財政規模</t>
  </si>
  <si>
    <t>19. 会員数</t>
  </si>
  <si>
    <t>20. 設立経緯</t>
  </si>
  <si>
    <t>21. 団体の目的</t>
  </si>
  <si>
    <t>23. 支援対象</t>
  </si>
  <si>
    <t>知的障がい</t>
    <phoneticPr fontId="2"/>
  </si>
  <si>
    <t>精神障がい</t>
    <phoneticPr fontId="2"/>
  </si>
  <si>
    <t>摂食障がい</t>
    <phoneticPr fontId="2"/>
  </si>
  <si>
    <t>発達障がい</t>
    <phoneticPr fontId="2"/>
  </si>
  <si>
    <t>身体障がい</t>
    <phoneticPr fontId="2"/>
  </si>
  <si>
    <t>医療的ケア児</t>
    <phoneticPr fontId="2"/>
  </si>
  <si>
    <t>アルコール依存</t>
    <phoneticPr fontId="2"/>
  </si>
  <si>
    <t>薬物依存</t>
    <phoneticPr fontId="2"/>
  </si>
  <si>
    <t>ギャンブル依存</t>
    <phoneticPr fontId="2"/>
  </si>
  <si>
    <t>買い物・浪費・借金依存</t>
    <phoneticPr fontId="2"/>
  </si>
  <si>
    <t>窃盗症</t>
    <phoneticPr fontId="2"/>
  </si>
  <si>
    <t>ネット依存</t>
    <phoneticPr fontId="2"/>
  </si>
  <si>
    <t>ゲーム依存</t>
    <phoneticPr fontId="2"/>
  </si>
  <si>
    <t>性依存</t>
    <phoneticPr fontId="2"/>
  </si>
  <si>
    <t>犯罪被害・加害</t>
    <rPh sb="5" eb="7">
      <t>カガイ</t>
    </rPh>
    <phoneticPr fontId="2"/>
  </si>
  <si>
    <t>ヤングケアラー</t>
    <phoneticPr fontId="2"/>
  </si>
  <si>
    <t>認知症</t>
    <phoneticPr fontId="2"/>
  </si>
  <si>
    <t>不登校</t>
    <phoneticPr fontId="2"/>
  </si>
  <si>
    <t>ひきこもり</t>
    <phoneticPr fontId="2"/>
  </si>
  <si>
    <t>難病</t>
    <phoneticPr fontId="2"/>
  </si>
  <si>
    <t>多胎児</t>
    <phoneticPr fontId="2"/>
  </si>
  <si>
    <t>里親</t>
    <phoneticPr fontId="2"/>
  </si>
  <si>
    <t>自死</t>
    <phoneticPr fontId="2"/>
  </si>
  <si>
    <t>グリーフケア</t>
    <phoneticPr fontId="2"/>
  </si>
  <si>
    <t>外国ルーツ</t>
    <phoneticPr fontId="2"/>
  </si>
  <si>
    <t>ヤングケアラーをサポートしている／過去にサポートした</t>
    <phoneticPr fontId="2"/>
  </si>
  <si>
    <t>ヤングケアラーをサポートしてはいないが、今後利用者に含まれる可能性はある</t>
    <phoneticPr fontId="2"/>
  </si>
  <si>
    <t>ヤングケアラーをサポートしていないし、今後利用者に含まれる可能性もない</t>
    <phoneticPr fontId="2"/>
  </si>
  <si>
    <t>その他</t>
    <rPh sb="2" eb="3">
      <t>タ</t>
    </rPh>
    <phoneticPr fontId="2"/>
  </si>
  <si>
    <t>その他の内容</t>
    <rPh sb="2" eb="3">
      <t>タ</t>
    </rPh>
    <rPh sb="4" eb="6">
      <t>ナイヨウ</t>
    </rPh>
    <phoneticPr fontId="2"/>
  </si>
  <si>
    <t>26. 活動内容（相談対応可能な内容なども含む）</t>
  </si>
  <si>
    <t>35. 活動で感じる社会的課題</t>
    <phoneticPr fontId="2"/>
  </si>
  <si>
    <t>36. ケアラーへのメッセージ</t>
    <phoneticPr fontId="2"/>
  </si>
  <si>
    <t>37. 備考</t>
    <phoneticPr fontId="2"/>
  </si>
  <si>
    <t>NPO法人</t>
  </si>
  <si>
    <t xml:space="preserve">ソワンアンドソワレ </t>
    <phoneticPr fontId="2"/>
  </si>
  <si>
    <t xml:space="preserve">そわんあんどそわれ </t>
    <phoneticPr fontId="2"/>
  </si>
  <si>
    <t>障がいや病気、介護の壁をなくし、誰もが生きがいをもって暮らせる社会へ</t>
  </si>
  <si>
    <t xml:space="preserve">理事長 </t>
  </si>
  <si>
    <t xml:space="preserve">中島 沙都美 </t>
  </si>
  <si>
    <t xml:space="preserve">なかじま さとみ </t>
  </si>
  <si>
    <t>300-1216</t>
    <phoneticPr fontId="2"/>
  </si>
  <si>
    <t>茨城県牛久市神谷5丁目15-14</t>
    <phoneticPr fontId="2"/>
  </si>
  <si>
    <t>タマノハウスB棟</t>
  </si>
  <si>
    <t>茨城県牛久市南3丁目12-1</t>
    <phoneticPr fontId="2"/>
  </si>
  <si>
    <t>080-3714-0612</t>
  </si>
  <si>
    <r>
      <t>火曜午前10時～午後3時</t>
    </r>
    <r>
      <rPr>
        <sz val="10"/>
        <color theme="1"/>
        <rFont val="游ゴシック"/>
        <family val="2"/>
        <scheme val="minor"/>
      </rPr>
      <t/>
    </r>
    <rPh sb="2" eb="4">
      <t>ゴゼン</t>
    </rPh>
    <rPh sb="8" eb="10">
      <t>ゴゴ</t>
    </rPh>
    <rPh sb="11" eb="12">
      <t>ジ</t>
    </rPh>
    <phoneticPr fontId="2"/>
  </si>
  <si>
    <t>10～30名</t>
  </si>
  <si>
    <t xml:space="preserve">牛久市 </t>
  </si>
  <si>
    <t>主にケアラーと障がい当事者</t>
    <phoneticPr fontId="2"/>
  </si>
  <si>
    <t>○</t>
  </si>
  <si>
    <t>○</t>
    <phoneticPr fontId="2"/>
  </si>
  <si>
    <t>任意団体</t>
  </si>
  <si>
    <t xml:space="preserve">茨城県自閉症協会 </t>
  </si>
  <si>
    <t>いばらきけんじへいしょうきょうかい</t>
  </si>
  <si>
    <t>自閉症スペクトラムのこれからを考えます</t>
  </si>
  <si>
    <t xml:space="preserve">会長 </t>
  </si>
  <si>
    <t>秋田 晴美</t>
    <phoneticPr fontId="2"/>
  </si>
  <si>
    <t>あきた はるみ</t>
    <phoneticPr fontId="2"/>
  </si>
  <si>
    <t>311-3157</t>
  </si>
  <si>
    <t>070-2009-7946</t>
  </si>
  <si>
    <t>留守電対応（折り返しこちらから連絡いたします）</t>
    <phoneticPr fontId="2"/>
  </si>
  <si>
    <t>029-292-5310</t>
  </si>
  <si>
    <t>asibaraki@yahoo.co.jp</t>
  </si>
  <si>
    <t>https://asibaraki2020.jimdofree.com</t>
  </si>
  <si>
    <t>100～300名</t>
  </si>
  <si>
    <t>県内全域</t>
  </si>
  <si>
    <t>自閉症児・者とその家族</t>
  </si>
  <si>
    <t>◎</t>
  </si>
  <si>
    <t>○</t>
    <phoneticPr fontId="2"/>
  </si>
  <si>
    <t>相談があった場合、内容によって県発達障害者支援センター等を紹介することがある。</t>
  </si>
  <si>
    <t>一般社団法人</t>
  </si>
  <si>
    <t xml:space="preserve">茨城県手をつなぐ育成会 </t>
  </si>
  <si>
    <t>いばらきけんてをつなぐいくせいかい</t>
  </si>
  <si>
    <t>かなえよう　私の願い　みんなの願い！</t>
  </si>
  <si>
    <t>永井 立雄</t>
  </si>
  <si>
    <t>ながい たつお</t>
    <phoneticPr fontId="2"/>
  </si>
  <si>
    <t>310-0851</t>
  </si>
  <si>
    <t>セキショウ・ウェルビーイング福祉会館</t>
  </si>
  <si>
    <t>029-243-3838</t>
  </si>
  <si>
    <t>平日午前8時30分～午後5時15分</t>
    <phoneticPr fontId="2"/>
  </si>
  <si>
    <t>029-243-3854</t>
    <phoneticPr fontId="2"/>
  </si>
  <si>
    <t>300名以上</t>
  </si>
  <si>
    <t>認定NPO法人</t>
  </si>
  <si>
    <t>いばらき子どもの虐待防止ネットワークあい</t>
  </si>
  <si>
    <t>いばらきこどものぎゃくたいぼうしねっとわーくあい</t>
  </si>
  <si>
    <t>小さないのちと心をまもりたい</t>
  </si>
  <si>
    <t>理事長</t>
  </si>
  <si>
    <t>坂本 博之</t>
  </si>
  <si>
    <t>さかもと ひろゆき</t>
  </si>
  <si>
    <t>311-4143</t>
  </si>
  <si>
    <t>茨城県水戸市大塚町1866-102</t>
  </si>
  <si>
    <t>029-309-7690</t>
  </si>
  <si>
    <t>被虐待体験により心の傷に悩んでいる方、家族関係で悩みを抱えている方、子育てをつらいと感じている方</t>
    <rPh sb="17" eb="18">
      <t>カタ</t>
    </rPh>
    <phoneticPr fontId="2"/>
  </si>
  <si>
    <t>児童相談所・各市町村関係課など</t>
    <phoneticPr fontId="2"/>
  </si>
  <si>
    <t>ボランティア団体</t>
  </si>
  <si>
    <t>肢体不自由児・医療的ケア児の家族会　そら～ち</t>
  </si>
  <si>
    <t>したいふじゆうじ・いりょうてきけあじのかぞくかい　そら～ち</t>
  </si>
  <si>
    <t>みんなで人生を楽しもう</t>
  </si>
  <si>
    <t>共同代表</t>
  </si>
  <si>
    <t>綿引、小菅</t>
  </si>
  <si>
    <t>わたびき、こすげ</t>
  </si>
  <si>
    <t>守谷市内の公共施設</t>
  </si>
  <si>
    <t>10万円未満</t>
  </si>
  <si>
    <t>守谷市</t>
  </si>
  <si>
    <t>○</t>
    <phoneticPr fontId="2"/>
  </si>
  <si>
    <t>・LINEやzoomでの交流会
・就園、就学、防災等の勉強会
・きょうだい児支援
・家族や地域の方が参加するイベント
・写真展や展示会等の啓発活動
・インクルーシブな社会の実現</t>
    <phoneticPr fontId="2"/>
  </si>
  <si>
    <t>LINEやzoomでの相談。イベント等に参加する。</t>
    <phoneticPr fontId="2"/>
  </si>
  <si>
    <t>守谷市保健センター
守谷市社会福祉課
守谷市市民活動支援センター</t>
    <phoneticPr fontId="2"/>
  </si>
  <si>
    <t>当事者がいるのでリアルな話ができる。先輩のアドバイスを聞くことができる。</t>
    <phoneticPr fontId="2"/>
  </si>
  <si>
    <t>かけはしねっと</t>
  </si>
  <si>
    <t>医療的ケアを必要とする子どもの親の会</t>
  </si>
  <si>
    <t>代表理事</t>
  </si>
  <si>
    <t>根本 希美子</t>
    <phoneticPr fontId="2"/>
  </si>
  <si>
    <t>ねもと きみこ</t>
    <phoneticPr fontId="2"/>
  </si>
  <si>
    <t>300-2667</t>
  </si>
  <si>
    <t>茨城県つくば市中別府591-111</t>
    <phoneticPr fontId="2"/>
  </si>
  <si>
    <t>029-828-6751</t>
  </si>
  <si>
    <t>50～100名</t>
  </si>
  <si>
    <t>　医療的ケアを必要とする子どもの家族同士、ケアラー同士を繋いだり、サポートする各関係機関を繋いだり、育児や福祉医療等に関する情報の発信、情報交換・交流の為のイベント等企画により親睦を深め、災害時を含めた相互協力ができるようなかけはしとなりたい。
　医療的ケアを必要とする子どもとその家族が今よりもっと安心して健やかに生活していくことができるような地域社会を目指して。</t>
    <phoneticPr fontId="2"/>
  </si>
  <si>
    <t>本人の同意を得て紹介させていただくこともできます。家族会や公的な相談窓口等の情報提供を必要に応じて行っています。</t>
    <phoneticPr fontId="2"/>
  </si>
  <si>
    <t>お気軽にお問い合わせください。</t>
  </si>
  <si>
    <t>Burano</t>
    <phoneticPr fontId="2"/>
  </si>
  <si>
    <t>ぶらーの</t>
    <phoneticPr fontId="2"/>
  </si>
  <si>
    <t>世界はもっとカラフルにできる。</t>
  </si>
  <si>
    <t>秋山 未来</t>
    <phoneticPr fontId="2"/>
  </si>
  <si>
    <t>あきやま みく</t>
    <phoneticPr fontId="2"/>
  </si>
  <si>
    <t>306-0231</t>
    <phoneticPr fontId="2"/>
  </si>
  <si>
    <t>茨城県古河市小堤1881-13</t>
  </si>
  <si>
    <t>0280-23-4490</t>
  </si>
  <si>
    <r>
      <t>月～土曜午前9時～午後6時</t>
    </r>
    <r>
      <rPr>
        <sz val="10"/>
        <color theme="1"/>
        <rFont val="游ゴシック"/>
        <family val="2"/>
        <scheme val="minor"/>
      </rPr>
      <t/>
    </r>
    <rPh sb="2" eb="4">
      <t>ドヨウ</t>
    </rPh>
    <rPh sb="4" eb="6">
      <t>ゴゼン</t>
    </rPh>
    <rPh sb="7" eb="8">
      <t>ジ</t>
    </rPh>
    <rPh sb="9" eb="11">
      <t>ゴゴ</t>
    </rPh>
    <rPh sb="12" eb="13">
      <t>ジ</t>
    </rPh>
    <phoneticPr fontId="2"/>
  </si>
  <si>
    <t>0280-23-4491</t>
  </si>
  <si>
    <t>http://burano.or.jp/</t>
    <phoneticPr fontId="2"/>
  </si>
  <si>
    <t>3,000万円以上</t>
  </si>
  <si>
    <t>10名未満</t>
  </si>
  <si>
    <t>古河市周辺</t>
  </si>
  <si>
    <t>◎</t>
    <phoneticPr fontId="2"/>
  </si>
  <si>
    <t>○</t>
    <phoneticPr fontId="2"/>
  </si>
  <si>
    <t>必要に応じてお繋ぎしています。</t>
  </si>
  <si>
    <t>病院、福祉事業所</t>
  </si>
  <si>
    <t>近隣市町</t>
  </si>
  <si>
    <t xml:space="preserve">茨城県断酒つくばね会 </t>
    <phoneticPr fontId="2"/>
  </si>
  <si>
    <t>いばらきけんだんしゅつくばねかい</t>
  </si>
  <si>
    <t>酒害者を一人も残すな</t>
  </si>
  <si>
    <t>髙橋 幸夫</t>
    <phoneticPr fontId="2"/>
  </si>
  <si>
    <t>たかはし ゆきお</t>
  </si>
  <si>
    <t>300-0816</t>
  </si>
  <si>
    <t>茨城県土浦市永国東町14-1</t>
  </si>
  <si>
    <t>029-822-1895</t>
  </si>
  <si>
    <t>随時</t>
  </si>
  <si>
    <t>水戸市、鹿嶋市、石岡市、土浦市、牛久市、龍ケ崎市、守谷市、筑西市</t>
    <rPh sb="20" eb="23">
      <t>リュウガサキ</t>
    </rPh>
    <phoneticPr fontId="2"/>
  </si>
  <si>
    <t>・アルコール依存症が病気と言うことの認識不足（偏見持たれる病気）
・相談し難い病気</t>
    <phoneticPr fontId="2"/>
  </si>
  <si>
    <t>ナラノンファミリーグループジャパン</t>
  </si>
  <si>
    <t>ならのんふぁみりーぐるーぷじゃぱん</t>
  </si>
  <si>
    <t>171-0021</t>
    <phoneticPr fontId="2"/>
  </si>
  <si>
    <t>東京都豊島区西池袋2-1-2 島幸目白2-C</t>
    <phoneticPr fontId="2"/>
  </si>
  <si>
    <t>全国（ナラノンのホームページにミーティング場の情報があります）</t>
    <phoneticPr fontId="2"/>
  </si>
  <si>
    <t>03-5951-3571</t>
    <phoneticPr fontId="2"/>
  </si>
  <si>
    <t>平日午前10時～午後4時（電話での相談は受け付けていません）</t>
    <rPh sb="0" eb="2">
      <t>ヘイジツ</t>
    </rPh>
    <rPh sb="2" eb="4">
      <t>ゴゼン</t>
    </rPh>
    <rPh sb="6" eb="7">
      <t>ジ</t>
    </rPh>
    <rPh sb="8" eb="10">
      <t>ゴゴ</t>
    </rPh>
    <rPh sb="11" eb="12">
      <t>ジ</t>
    </rPh>
    <phoneticPr fontId="2"/>
  </si>
  <si>
    <t>03-5951-3571</t>
    <phoneticPr fontId="2"/>
  </si>
  <si>
    <t>薬物依存症の家族や友人達</t>
  </si>
  <si>
    <t>相談の受け付けはしておりません。直接ミーティング会場へお越しください。</t>
  </si>
  <si>
    <t xml:space="preserve">茨城依存症回復支援協会 </t>
    <phoneticPr fontId="2"/>
  </si>
  <si>
    <t>いばらきいぞんしょうかいふくしえんきょうかい</t>
    <phoneticPr fontId="2"/>
  </si>
  <si>
    <t>自分達の生きられる場所を創っていこう！</t>
  </si>
  <si>
    <t>揚石 廣行</t>
    <phoneticPr fontId="2"/>
  </si>
  <si>
    <t>あげいし ひろいき</t>
    <phoneticPr fontId="2"/>
  </si>
  <si>
    <t>309-1722</t>
  </si>
  <si>
    <t>茨城県笠間市平町122‐4</t>
  </si>
  <si>
    <t>0296-78-5287（緊急：070-7527-1484）</t>
    <phoneticPr fontId="2"/>
  </si>
  <si>
    <r>
      <t>平日午前9時～午後5時半</t>
    </r>
    <r>
      <rPr>
        <sz val="10"/>
        <color theme="1"/>
        <rFont val="游ゴシック"/>
        <family val="2"/>
        <scheme val="minor"/>
      </rPr>
      <t/>
    </r>
    <rPh sb="11" eb="12">
      <t>ハン</t>
    </rPh>
    <phoneticPr fontId="2"/>
  </si>
  <si>
    <t>0296-73-4224</t>
    <phoneticPr fontId="2"/>
  </si>
  <si>
    <t>笠間市</t>
  </si>
  <si>
    <t>薬物・アルコール・ギャンブル等の依存症と精神などの重複障がい者</t>
    <phoneticPr fontId="2"/>
  </si>
  <si>
    <t>随時相談に応じます。電話対応後、日程調整して面談も可。相談料はいただきません。</t>
    <phoneticPr fontId="2"/>
  </si>
  <si>
    <t>・当事者には、茨城ダルクを通じて、全国のダルク・マック
・家族には、NPO法人全国薬物依存症者家族会連合会を通じて各家族会</t>
    <phoneticPr fontId="2"/>
  </si>
  <si>
    <t>ギャマノン</t>
  </si>
  <si>
    <t>ぎゃまのん</t>
    <phoneticPr fontId="2"/>
  </si>
  <si>
    <t>ギャンブルの問題の影響を受けた家族・友人のための自助グループ</t>
  </si>
  <si>
    <t>全国(ギャマノンHP参照)</t>
  </si>
  <si>
    <t>ギャマノンHP参照</t>
  </si>
  <si>
    <t>03-6659-4879</t>
  </si>
  <si>
    <t>月曜・木曜午前10～12時</t>
    <rPh sb="5" eb="7">
      <t>ゴゼン</t>
    </rPh>
    <rPh sb="12" eb="13">
      <t>ジ</t>
    </rPh>
    <phoneticPr fontId="2"/>
  </si>
  <si>
    <t>全国</t>
  </si>
  <si>
    <t>ギャンブル依存症者の家族・友人</t>
  </si>
  <si>
    <t>公益社団法人</t>
  </si>
  <si>
    <t>いばらき被害者支援センター</t>
    <phoneticPr fontId="2"/>
  </si>
  <si>
    <t>いばらきひがいしゃしえんせんたー</t>
    <phoneticPr fontId="2"/>
  </si>
  <si>
    <t>ひとりで悩まずにご相談ください</t>
  </si>
  <si>
    <t>荒川 誠司</t>
  </si>
  <si>
    <t>あらかわ せいじ</t>
  </si>
  <si>
    <t>310-0802</t>
  </si>
  <si>
    <t>茨城県水戸市柵町1-3-1茨城県水戸合同庁舎6階</t>
    <rPh sb="0" eb="3">
      <t>イバラキケン</t>
    </rPh>
    <phoneticPr fontId="2"/>
  </si>
  <si>
    <t>029-232-3100</t>
  </si>
  <si>
    <t>犯罪、事故、災害等の被害者並びにその家族及び遺族（以下「犯罪被害者等」という。）に対して精神的支援その他各種支援活動を行うとともに、社会全体の被害者支援意識の高揚を図り、もって被害者等の被害の回復と軽減に資すること。</t>
    <phoneticPr fontId="2"/>
  </si>
  <si>
    <t>犯罪被害者等</t>
  </si>
  <si>
    <t>スキマサポートセンター</t>
  </si>
  <si>
    <t>すきまさぽーとせんたー</t>
  </si>
  <si>
    <t>犯罪加害者家族支援</t>
  </si>
  <si>
    <t>佐藤 仁孝</t>
  </si>
  <si>
    <t>さとう じんご</t>
  </si>
  <si>
    <t>531-0071</t>
    <phoneticPr fontId="2"/>
  </si>
  <si>
    <t>大阪府大阪市北区中津1−11−8森川ビル502</t>
    <rPh sb="0" eb="3">
      <t>オオサカフ</t>
    </rPh>
    <phoneticPr fontId="2"/>
  </si>
  <si>
    <t>070-5650-9473</t>
  </si>
  <si>
    <t>24時間</t>
    <rPh sb="2" eb="4">
      <t>ジカン</t>
    </rPh>
    <phoneticPr fontId="2"/>
  </si>
  <si>
    <t>日本ケアラー連盟</t>
    <phoneticPr fontId="2"/>
  </si>
  <si>
    <t>にほんけあらーれんめい</t>
    <phoneticPr fontId="2"/>
  </si>
  <si>
    <t>支える人を支えたい</t>
  </si>
  <si>
    <t>児玉 真美、津止 正敏、 堀越 栄子、牧野 史子</t>
    <phoneticPr fontId="2"/>
  </si>
  <si>
    <t>こだま まみ、つどめ まさとし、 ほりこ しえいこ、まきの ふみこ</t>
    <phoneticPr fontId="2"/>
  </si>
  <si>
    <t>160-0022</t>
    <phoneticPr fontId="2"/>
  </si>
  <si>
    <t>03-3355-8028</t>
    <phoneticPr fontId="2"/>
  </si>
  <si>
    <t>毎週月曜日午後1～5時（祝祭日を除く）</t>
    <rPh sb="5" eb="7">
      <t>ゴゴ</t>
    </rPh>
    <rPh sb="10" eb="11">
      <t>ジ</t>
    </rPh>
    <phoneticPr fontId="2"/>
  </si>
  <si>
    <t>03-6809-1093</t>
    <phoneticPr fontId="2"/>
  </si>
  <si>
    <t xml:space="preserve">全国 </t>
  </si>
  <si>
    <t>全世代のケアラー（ただし、直接的な個別支援ではなく、中間支援や支援ツールの提供などが中心）</t>
    <phoneticPr fontId="2"/>
  </si>
  <si>
    <t>決して一人じゃない。SOSを出していい。</t>
  </si>
  <si>
    <t>ともに歩む認知症の会・茨城</t>
    <phoneticPr fontId="2"/>
  </si>
  <si>
    <t>ともにあゆむにんちしょうのかい・いばらき</t>
    <phoneticPr fontId="2"/>
  </si>
  <si>
    <t>認知症とともに生きる</t>
  </si>
  <si>
    <t>代表</t>
  </si>
  <si>
    <t>澁谷 史子</t>
    <phoneticPr fontId="2"/>
  </si>
  <si>
    <t>しぶや ふみこ</t>
    <phoneticPr fontId="2"/>
  </si>
  <si>
    <t>310-0841</t>
  </si>
  <si>
    <t>茨城県水戸市酒門町1959-27</t>
  </si>
  <si>
    <t>水戸市福祉ボランティアセンターミオス、茨城県衛生会館</t>
    <phoneticPr fontId="2"/>
  </si>
  <si>
    <t>080-9819-4829</t>
  </si>
  <si>
    <r>
      <t>午前9時～午後5時</t>
    </r>
    <r>
      <rPr>
        <sz val="10"/>
        <color theme="1"/>
        <rFont val="游ゴシック"/>
        <family val="2"/>
        <scheme val="minor"/>
      </rPr>
      <t/>
    </r>
    <rPh sb="0" eb="2">
      <t>ゴゼン</t>
    </rPh>
    <rPh sb="3" eb="4">
      <t>ジ</t>
    </rPh>
    <rPh sb="5" eb="7">
      <t>ゴゴ</t>
    </rPh>
    <rPh sb="8" eb="9">
      <t>ジ</t>
    </rPh>
    <phoneticPr fontId="2"/>
  </si>
  <si>
    <t>029-247-2180</t>
  </si>
  <si>
    <t xml:space="preserve">認知症介護家族の会うさぎ </t>
    <phoneticPr fontId="2"/>
  </si>
  <si>
    <t>にんちしょうかいごかぞくのかいうさぎ</t>
    <phoneticPr fontId="2"/>
  </si>
  <si>
    <t>諸岡 明美</t>
    <phoneticPr fontId="2"/>
  </si>
  <si>
    <t>もろおか あけみ</t>
    <phoneticPr fontId="2"/>
  </si>
  <si>
    <t>300-0617</t>
  </si>
  <si>
    <t>茨城県稲敷市福田1597番地</t>
    <phoneticPr fontId="2"/>
  </si>
  <si>
    <t>デイサービスうさぎ</t>
  </si>
  <si>
    <t>茨城県稲敷市福田1597番地</t>
    <phoneticPr fontId="2"/>
  </si>
  <si>
    <t xml:space="preserve">0299-77-9173 </t>
  </si>
  <si>
    <t xml:space="preserve">平日午前9時～午後5時 </t>
    <phoneticPr fontId="2"/>
  </si>
  <si>
    <t>0299-77-9174</t>
  </si>
  <si>
    <t>稲敷市</t>
  </si>
  <si>
    <t>○</t>
    <phoneticPr fontId="2"/>
  </si>
  <si>
    <t>日立市そよかぜの会</t>
  </si>
  <si>
    <t>ひたちしそよかぜのかい</t>
  </si>
  <si>
    <t>一人で悩まないで仲間と一緒に語ろう！</t>
  </si>
  <si>
    <t>会長</t>
  </si>
  <si>
    <t>今村 温</t>
  </si>
  <si>
    <t>いまむら あつし</t>
  </si>
  <si>
    <t>316-0015</t>
    <phoneticPr fontId="2"/>
  </si>
  <si>
    <t>茨城県日立市金沢町7丁目16-12</t>
    <rPh sb="0" eb="3">
      <t>イバラキケン</t>
    </rPh>
    <phoneticPr fontId="2"/>
  </si>
  <si>
    <t>日立市女性センター</t>
  </si>
  <si>
    <t>茨城県日立市鮎川町1-1-10</t>
    <rPh sb="0" eb="3">
      <t>イバラキケン</t>
    </rPh>
    <phoneticPr fontId="2"/>
  </si>
  <si>
    <t>080-3200-5514</t>
    <phoneticPr fontId="2"/>
  </si>
  <si>
    <t>随時</t>
    <phoneticPr fontId="2"/>
  </si>
  <si>
    <t>平成30年に役員の高齢化により、会の閉鎖が決定されたが、介護されている方々への支援の重要性を考慮し、有志が集まり、活動規模を介護者中心に絞り、継続することに決定</t>
    <phoneticPr fontId="2"/>
  </si>
  <si>
    <t>日立市</t>
  </si>
  <si>
    <t>認知症の人の介護で悩んでおられる方</t>
  </si>
  <si>
    <t>ひまわりの会</t>
  </si>
  <si>
    <t>ひまわりのかい</t>
  </si>
  <si>
    <t>一人で悩まないで、あなたは一人じゃないよ</t>
  </si>
  <si>
    <t>平山 三恵子</t>
  </si>
  <si>
    <t>ひらやま みえこ</t>
  </si>
  <si>
    <t>取手市</t>
  </si>
  <si>
    <t>認知症のご本人と介護家族</t>
  </si>
  <si>
    <t>不登校・多様な学びネットワーク 茨城</t>
  </si>
  <si>
    <t>ふとうこう・たようなまなびねっとわーく いばらき</t>
  </si>
  <si>
    <t>石田 佳織</t>
    <phoneticPr fontId="2"/>
  </si>
  <si>
    <t>いしだ かおり</t>
    <phoneticPr fontId="2"/>
  </si>
  <si>
    <t>305-0031</t>
  </si>
  <si>
    <t>参加者用Facebookグループ、オンラインミーティング</t>
  </si>
  <si>
    <t>080-2381-8611</t>
    <phoneticPr fontId="2"/>
  </si>
  <si>
    <t>午前9時～午後8時</t>
    <phoneticPr fontId="2"/>
  </si>
  <si>
    <t>ami seed</t>
  </si>
  <si>
    <t>あみしーど</t>
  </si>
  <si>
    <t>清水 直美</t>
  </si>
  <si>
    <t>しみず なおみ</t>
  </si>
  <si>
    <t>300-1153</t>
  </si>
  <si>
    <t>080-6531-4650</t>
  </si>
  <si>
    <r>
      <t>平日・週末午前9時～午後9時</t>
    </r>
    <r>
      <rPr>
        <sz val="10"/>
        <color theme="1"/>
        <rFont val="游ゴシック"/>
        <family val="2"/>
        <scheme val="minor"/>
      </rPr>
      <t/>
    </r>
    <rPh sb="3" eb="5">
      <t>シュウマツ</t>
    </rPh>
    <rPh sb="10" eb="12">
      <t>ゴゴ</t>
    </rPh>
    <rPh sb="13" eb="14">
      <t>ジ</t>
    </rPh>
    <phoneticPr fontId="2"/>
  </si>
  <si>
    <t>県南・県西</t>
  </si>
  <si>
    <t>不登校、ひきこもりがちなお子さんや若者、生活困窮、ひとり親家庭、独居高齢者</t>
    <phoneticPr fontId="2"/>
  </si>
  <si>
    <t>一般社団法人LANS</t>
  </si>
  <si>
    <t>ご縁・つながりを一番に大切にしております。</t>
  </si>
  <si>
    <t>ひきこもり不登校／つながり考える鹿行の会</t>
  </si>
  <si>
    <t>ひきこもりふとうこう／つながりかんがえる ろっこうのかい</t>
  </si>
  <si>
    <t>集まれば元気！語り合えば勇気！</t>
  </si>
  <si>
    <t>世話人代表</t>
  </si>
  <si>
    <t>小林 幸弘</t>
    <phoneticPr fontId="2"/>
  </si>
  <si>
    <t>こばやし ゆきひろ</t>
    <phoneticPr fontId="2"/>
  </si>
  <si>
    <t>311-2116</t>
  </si>
  <si>
    <t>茨城県鉾田市札822-34</t>
    <rPh sb="0" eb="3">
      <t>イバラキケン</t>
    </rPh>
    <phoneticPr fontId="2"/>
  </si>
  <si>
    <t>茨城県鉾田市鉾田1444-1</t>
    <rPh sb="0" eb="3">
      <t>イバラキケン</t>
    </rPh>
    <phoneticPr fontId="2"/>
  </si>
  <si>
    <t>080-3277-2002</t>
  </si>
  <si>
    <t>午前9時～午後5時</t>
    <phoneticPr fontId="2"/>
  </si>
  <si>
    <t>0291-39-7008</t>
    <phoneticPr fontId="2"/>
  </si>
  <si>
    <t>鹿行地区、県内全域</t>
  </si>
  <si>
    <t>ひきこもり不登校の家族および当事者</t>
  </si>
  <si>
    <t>随時、個別相談に応じる。電話予約。利用料は公民館会議室利用料としての520円。相談時間は90分。</t>
    <phoneticPr fontId="2"/>
  </si>
  <si>
    <t>・行政の協力で、会の存在を広く知ってもらうようにしたい。
・ひきこもりの行政窓口を明確にしてほしい。それを市民に広く周知してほしい。
・市の広報紙、地方新聞（茨城新聞）などで、ケアラー問題の欄を確保し、民間の取り組みの紹介を常に行ってほしい。</t>
    <phoneticPr fontId="2"/>
  </si>
  <si>
    <t>てふてふの会</t>
  </si>
  <si>
    <t>てふてふのかい</t>
  </si>
  <si>
    <t>想いがわかる者同士で語り合おう</t>
  </si>
  <si>
    <t>310-0031</t>
  </si>
  <si>
    <t>029-291-8990</t>
  </si>
  <si>
    <t>平日午前9時～午後5時</t>
  </si>
  <si>
    <t>029-300-4320</t>
  </si>
  <si>
    <t>水戸市</t>
  </si>
  <si>
    <t>茨城県難病団体連絡協議会</t>
  </si>
  <si>
    <t>いばらきけんなんびょうだんたいれんらくきょうぎかい</t>
    <phoneticPr fontId="2"/>
  </si>
  <si>
    <t>難病患者の福祉医療の向上を</t>
  </si>
  <si>
    <t>会澤 里子</t>
  </si>
  <si>
    <t>あいざわ さとこ</t>
  </si>
  <si>
    <t>茨城県総合福祉会館</t>
  </si>
  <si>
    <t>029-244-4535</t>
  </si>
  <si>
    <r>
      <t>平日午前10時～午後4時</t>
    </r>
    <r>
      <rPr>
        <sz val="10"/>
        <color theme="1"/>
        <rFont val="游ゴシック"/>
        <family val="2"/>
        <scheme val="minor"/>
      </rPr>
      <t/>
    </r>
    <rPh sb="2" eb="4">
      <t>ゴゼン</t>
    </rPh>
    <rPh sb="8" eb="10">
      <t>ゴゴ</t>
    </rPh>
    <rPh sb="11" eb="12">
      <t>ジ</t>
    </rPh>
    <phoneticPr fontId="2"/>
  </si>
  <si>
    <t>難病患者・家族</t>
  </si>
  <si>
    <t xml:space="preserve">難病カフェ アミーゴ </t>
  </si>
  <si>
    <t>なんびょうかふぇ あみーご</t>
  </si>
  <si>
    <t>誰もが気軽に立ち寄り、おしゃべりを楽しめる場所</t>
  </si>
  <si>
    <t xml:space="preserve">代表 </t>
  </si>
  <si>
    <t>桑野 あゆみ</t>
  </si>
  <si>
    <t>くわの あゆみ</t>
  </si>
  <si>
    <t>300-0427</t>
  </si>
  <si>
    <t>茨城県美浦村布佐982の3</t>
  </si>
  <si>
    <t>090-2986-8198</t>
  </si>
  <si>
    <t>水戸市、土浦市、つくば市</t>
  </si>
  <si>
    <t>難病患者や障害者本人やご家族</t>
  </si>
  <si>
    <t>SNS、メール、電話などで随時受付中。</t>
  </si>
  <si>
    <t>水戸こどもの劇場</t>
    <phoneticPr fontId="2"/>
  </si>
  <si>
    <t>みとこどものげきじょう</t>
    <phoneticPr fontId="2"/>
  </si>
  <si>
    <t>こども・子育てをまんなかに。誰もが主役・みんなの居場所。</t>
    <phoneticPr fontId="2"/>
  </si>
  <si>
    <t>平野 弥生</t>
  </si>
  <si>
    <t>ひらの やよい</t>
  </si>
  <si>
    <t>310-0912</t>
  </si>
  <si>
    <t>茨城県水戸市見川2-82-11</t>
  </si>
  <si>
    <t>029-255-0908</t>
  </si>
  <si>
    <t>平日午前10時～午後5時</t>
    <phoneticPr fontId="2"/>
  </si>
  <si>
    <t>水戸市及び近隣市町村</t>
  </si>
  <si>
    <t>双子サークルかみすついん</t>
    <phoneticPr fontId="2"/>
  </si>
  <si>
    <t>ふたごさーくるかみすついん</t>
  </si>
  <si>
    <t>集まれ、双子・三つ子ママ＆ファミリー！</t>
  </si>
  <si>
    <t>西脇 順子</t>
    <phoneticPr fontId="2"/>
  </si>
  <si>
    <t>にしわき じゅんこ</t>
    <phoneticPr fontId="2"/>
  </si>
  <si>
    <t>茨城県神栖市溝口1746-1</t>
    <phoneticPr fontId="2"/>
  </si>
  <si>
    <t>080-5560-5298</t>
  </si>
  <si>
    <t>土日平日いつでも、夜間以外対応</t>
  </si>
  <si>
    <t>神栖市およびその近隣(千葉県を含む)</t>
  </si>
  <si>
    <t>双子、三つ子を育てる親、その家族、妊娠中の方</t>
  </si>
  <si>
    <t>近隣唯一の多胎サークルです。</t>
  </si>
  <si>
    <t>ゆったりカフェ龍の会</t>
  </si>
  <si>
    <t>ゆったりかふぇりゅうのかい</t>
  </si>
  <si>
    <t>ありのままの思いを語り合える場</t>
  </si>
  <si>
    <t>南部 節子</t>
  </si>
  <si>
    <t>なんぶ せつこ</t>
  </si>
  <si>
    <t>301-0042</t>
  </si>
  <si>
    <t>茨城県龍ケ崎市長山5-14-11</t>
    <rPh sb="3" eb="6">
      <t>リュウガサキ</t>
    </rPh>
    <phoneticPr fontId="2"/>
  </si>
  <si>
    <t>090-6519-3807</t>
  </si>
  <si>
    <t>0297-66-4039</t>
  </si>
  <si>
    <t>南部節子個人でFB</t>
  </si>
  <si>
    <t>NPO法人全国自死遺族総合支援センター事務局長としてやってきましたが、茨城に「わかち合いの会」がなく、地元で活動しようと思いました。</t>
    <phoneticPr fontId="2"/>
  </si>
  <si>
    <t>大切な人を自死（自殺）で亡くされた方</t>
  </si>
  <si>
    <t>◎</t>
    <phoneticPr fontId="2"/>
  </si>
  <si>
    <t xml:space="preserve">グリーフサポートいばらき　ぶるーすかい </t>
  </si>
  <si>
    <t>ぐりーふさぽーといばらきぶるーすかい</t>
  </si>
  <si>
    <t>代表</t>
    <phoneticPr fontId="2"/>
  </si>
  <si>
    <t>池内 彰子</t>
    <phoneticPr fontId="2"/>
  </si>
  <si>
    <t xml:space="preserve">いけうち しょうこ </t>
    <phoneticPr fontId="2"/>
  </si>
  <si>
    <t>310-8585</t>
    <phoneticPr fontId="2"/>
  </si>
  <si>
    <t>茨城県水戸市見和1-430-1 常磐大学</t>
    <rPh sb="0" eb="3">
      <t>イバラキケン</t>
    </rPh>
    <phoneticPr fontId="2"/>
  </si>
  <si>
    <t>常磐大学</t>
  </si>
  <si>
    <t>029-232-2721</t>
  </si>
  <si>
    <t xml:space="preserve">平日午前9時～午後5時 </t>
    <phoneticPr fontId="2"/>
  </si>
  <si>
    <t>死別体験をした子どもが安心して気持ちを表現できる居場所となり、子どもたちが健やかに成長・発達していけるようにサポートしたい。</t>
    <phoneticPr fontId="2"/>
  </si>
  <si>
    <t>・2019年に2回、死別体験をした子どものグリーフサポートプログラムと、保護者の「わかち合いの会」を開催した。
・2020年に、グリーフサポートプログラムのファシリテーター養成研修会を開催した。</t>
    <phoneticPr fontId="2"/>
  </si>
  <si>
    <t>宗教法人</t>
  </si>
  <si>
    <t>正安寺グリーフサポートカフェ</t>
  </si>
  <si>
    <t>しょうあんじぐりーふさぽーとかふぇ</t>
  </si>
  <si>
    <t>住職</t>
  </si>
  <si>
    <t>増田 直</t>
  </si>
  <si>
    <t>ますだ なお</t>
  </si>
  <si>
    <t>312-0011</t>
  </si>
  <si>
    <t>正安寺</t>
  </si>
  <si>
    <t>029-274-5623</t>
  </si>
  <si>
    <t>何時でも可</t>
  </si>
  <si>
    <t>029-273-5385</t>
  </si>
  <si>
    <t>大切な人を亡くされた方ならどなたでも</t>
  </si>
  <si>
    <t>一般社団法人リヴオン</t>
  </si>
  <si>
    <t>Sanaの会</t>
  </si>
  <si>
    <t>さなのかい</t>
  </si>
  <si>
    <t>塙 恵子</t>
  </si>
  <si>
    <t>はなわ けいこ</t>
    <phoneticPr fontId="2"/>
  </si>
  <si>
    <t>300-0051</t>
  </si>
  <si>
    <t>茨城県土浦市真鍋6-8-33</t>
    <rPh sb="0" eb="3">
      <t>イバラキケン</t>
    </rPh>
    <phoneticPr fontId="2"/>
  </si>
  <si>
    <t>内原市民センター</t>
  </si>
  <si>
    <t>029-826-6622</t>
  </si>
  <si>
    <t>平日午前9時～午後5時</t>
    <phoneticPr fontId="2"/>
  </si>
  <si>
    <t>029-826-6776</t>
  </si>
  <si>
    <t>無料</t>
  </si>
  <si>
    <t>茨城県はグリーフケアが何かを知る人が少ないように感じています。人は必ず死を迎えます。死別悲嘆は人生の中で誰でも経験する過程です。グリーフケアを知ることは、その時自分を守る一つの手段となるのです。大切な人を見送った後の喪失感をサポートする支援体制の整備は、今後社会的な課題になると考えております。</t>
    <phoneticPr fontId="2"/>
  </si>
  <si>
    <t>千葉県東葛地区・生と死を考える会</t>
    <phoneticPr fontId="2"/>
  </si>
  <si>
    <t>ちばけんとうかつちくせいとしをかんがえるかい</t>
    <phoneticPr fontId="2"/>
  </si>
  <si>
    <t>人生の意味を問い続ける</t>
  </si>
  <si>
    <t>竹内 啓二</t>
    <phoneticPr fontId="2"/>
  </si>
  <si>
    <t xml:space="preserve">たけうち けいじ </t>
    <phoneticPr fontId="2"/>
  </si>
  <si>
    <t>277-0855</t>
  </si>
  <si>
    <t>南柏会館7階</t>
  </si>
  <si>
    <t>04-7141-2440</t>
  </si>
  <si>
    <t>04-7141-2441</t>
  </si>
  <si>
    <t xml:space="preserve">柏市 </t>
  </si>
  <si>
    <t>茨城県里親連合会</t>
  </si>
  <si>
    <t>いばらきけんさとおやれんごうかい</t>
  </si>
  <si>
    <t>会長</t>
    <phoneticPr fontId="2"/>
  </si>
  <si>
    <t>京川 誠</t>
    <phoneticPr fontId="2"/>
  </si>
  <si>
    <t>きょうかわ まこと</t>
    <phoneticPr fontId="2"/>
  </si>
  <si>
    <t>313-0016</t>
  </si>
  <si>
    <t>0294-87-6656</t>
  </si>
  <si>
    <t>平日午前10時～午後5時</t>
  </si>
  <si>
    <t>0294-87-6657</t>
  </si>
  <si>
    <t>里親・里子や支援者ならどなたでも</t>
  </si>
  <si>
    <t>◎</t>
    <phoneticPr fontId="2"/>
  </si>
  <si>
    <t>主なお悩み</t>
    <phoneticPr fontId="2"/>
  </si>
  <si>
    <t>-</t>
    <phoneticPr fontId="2"/>
  </si>
  <si>
    <t>関係するお悩み</t>
    <phoneticPr fontId="2"/>
  </si>
  <si>
    <t>県央地域</t>
  </si>
  <si>
    <t>認知症に関わる悩みを抱えている方</t>
  </si>
  <si>
    <t>ボランティア団体</t>
    <phoneticPr fontId="2"/>
  </si>
  <si>
    <t>k-hanawa@tius.ac.jp</t>
    <phoneticPr fontId="2"/>
  </si>
  <si>
    <t>https://sana-grief.jimdofree.com</t>
    <phoneticPr fontId="2"/>
  </si>
  <si>
    <t>10名未満</t>
    <phoneticPr fontId="2"/>
  </si>
  <si>
    <t>22. 主な活動対象地域</t>
    <phoneticPr fontId="2"/>
  </si>
  <si>
    <t>県内全域</t>
    <phoneticPr fontId="2"/>
  </si>
  <si>
    <t>流産・死産を含む子どもを亡くされた遺族</t>
    <phoneticPr fontId="2"/>
  </si>
  <si>
    <t>27. ケアラー向け相談対応の内容、方法、料金など</t>
    <phoneticPr fontId="2"/>
  </si>
  <si>
    <t>28. ケアラー向け研修訓練</t>
    <phoneticPr fontId="2"/>
  </si>
  <si>
    <t>29. 他の福祉機関への相談者の紹介</t>
    <phoneticPr fontId="2"/>
  </si>
  <si>
    <t>30. 提携している支援ネットワーク</t>
    <phoneticPr fontId="2"/>
  </si>
  <si>
    <t>iKizuku働く天使ママ
ひたちなか市正安寺（グリーフサポートカフェ）</t>
    <phoneticPr fontId="2"/>
  </si>
  <si>
    <t>31. 連携している公的機関</t>
    <phoneticPr fontId="2"/>
  </si>
  <si>
    <t>土浦市こども包括支援課母子保健係
いばらきみんなのがん相談室</t>
    <phoneticPr fontId="2"/>
  </si>
  <si>
    <t>32. 活動を実施する上で大切にしていること</t>
    <phoneticPr fontId="2"/>
  </si>
  <si>
    <t>33. 団体の強み</t>
    <phoneticPr fontId="2"/>
  </si>
  <si>
    <t>茨城県内では唯一の会になります。</t>
    <phoneticPr fontId="2"/>
  </si>
  <si>
    <t>34. 活動実績や成果</t>
    <phoneticPr fontId="2"/>
  </si>
  <si>
    <t>初回から現在まで毎回参加されている方もおります。</t>
    <phoneticPr fontId="2"/>
  </si>
  <si>
    <t>sowasowaradio@yahoo.co.jp</t>
    <phoneticPr fontId="2"/>
  </si>
  <si>
    <t>立ち上げメンバー自身が何らかの障がいや病気を抱える家族がいるケアラーで、24時間看護やひきこもり、外出困難などの生きづらさを経験したことで、障がいや病気、看護などの理由で差別や生きづらさを感じない社会の実現を目指すに至りました。</t>
    <phoneticPr fontId="2"/>
  </si>
  <si>
    <t>・あらゆるケアラーの方を対象に、相談支援、交流などの居場所支援を行います。
・障がいや病気、介護に関する情報提供および講演活動などによる啓発を行います。
・障がいや病気、介護などが起因となって収入に困難が生じた方の就労に関する事業。</t>
    <phoneticPr fontId="2"/>
  </si>
  <si>
    <t>毎週火曜10時～15時に電話相談（予約優先）
予約制でzoom相談可
相談料　無料</t>
    <phoneticPr fontId="2"/>
  </si>
  <si>
    <t>就労に困っているケアラー向けに、パソコンやハンドメイドその他の職業訓練を行います。料金は無料（実費負担の場合あり）。</t>
    <phoneticPr fontId="2"/>
  </si>
  <si>
    <t>相談者様の同意を得てご紹介することもあります。</t>
    <phoneticPr fontId="2"/>
  </si>
  <si>
    <t>認定NPO法人茨城NPOセンター・コモンズ、NPO法人ちゃんみよTV、NPO法人ほっとピア、NPO法人にじいろ、NPO法人きらきらスペース、NPO法人茨城居場所研究会</t>
    <phoneticPr fontId="2"/>
  </si>
  <si>
    <t>茨城県福祉部福祉政策課、茨城県社会福祉協議会、牛久市社会福祉協議会、牛久市福祉事務所</t>
    <phoneticPr fontId="2"/>
  </si>
  <si>
    <t>まずは相談者（ケアラー）さんの悩みによく耳を傾けます。気兼ねなく胸の内を吐き出すことで心が軽くなれるよう、普段から自らのケア経験談等を交えて雑談し、柔らかな雰囲気づくりに努めています。</t>
    <phoneticPr fontId="2"/>
  </si>
  <si>
    <t>スタッフのほとんどがケアラー当事者、ケアラー経験者になっており、相談者に寄り添った対応ができる環境を作っています。</t>
    <phoneticPr fontId="2"/>
  </si>
  <si>
    <t>成果として「市役所などの公的機関に行けばいいのか、どこに相談すればいいかわからず困っていた」、「話を聞いてもらえて、これまで流せなかった涙を流せた」などのお声をいただき、気持ちの受け皿となっている実感を得ています。</t>
    <phoneticPr fontId="2"/>
  </si>
  <si>
    <t>・ケアラーという概念をもっと浸透させる必要がある。（自らが支援対象だと気づいていない方が多い）
・ケアラー支援に対しては補助金などが整備されていないため、サポート側が支援に専念しづらい状況である。</t>
    <phoneticPr fontId="2"/>
  </si>
  <si>
    <t>ハンドメイドやアロマグッズ作り、ミニ料理教室等の各種ワークショップも開催します。SNSやケアラー会員LINEでお知らせします。</t>
    <phoneticPr fontId="2"/>
  </si>
  <si>
    <t>茨城県東茨城郡茨城町小幡北山2766-36 
社会福祉法人梅の里内</t>
    <phoneticPr fontId="2"/>
  </si>
  <si>
    <t>100万～200万</t>
    <phoneticPr fontId="2"/>
  </si>
  <si>
    <t>県内において昭和40年頃から自閉症ではないかと診断される子どもが出始めました。当時は相談する機関などなく、どのような対応をしていったら良いか途方に暮れていました。そのような時代に地域を越え、交流を深め、自閉症児・者親の会全国協議会（現在の一般社団法人日本自閉症協会）に連絡を取り始め、昭和49年（1974年）に茨城県自閉症者親の会が発足。全国協議会の組織改編に伴い日本自閉症協会茨城支部へ。そして茨城県自閉症協会と名称が変化しました。</t>
    <phoneticPr fontId="2"/>
  </si>
  <si>
    <t>自閉症児・者がいきいきと暮らしていける社会の実現を目指し、会員同士が情報を共有し、学び合い、関係する方々とともに、自閉症児・者の尊厳と権利を護り、福祉の増進に寄与することを目的としています。</t>
    <phoneticPr fontId="2"/>
  </si>
  <si>
    <t>障がいや病気、介護などの困難を抱える方に対して、情報の提供や地域の特性を生かした就労機会の支援事業および子育てに関する事業を行い、障がいや病気、介護などにかかわらず誰もが家庭や仕事、地域交流などの生きがいを持って幸せに暮らせる、豊かな地域社会の創生に寄与することを目的とする。</t>
    <phoneticPr fontId="2"/>
  </si>
  <si>
    <t>　障がいのある方とその家族が参加する事業として「サマーキャンプ」「協会キャンプ」「スケート」等を開催しています。どれも会員同士の交流に役立っています。サマーキャンプでは災害時のための避難所体験も兼ねられるように、県内の研修施設を利用し、テント泊の体験もしています。
　また、「自閉症セミナー」では、会員からのアンケートを参考に、現在の障がい者家族の課題からテーマを選び、少しでも課題解決に向けて学び考えることができるような講演会を開催しています。この自閉症セミナーは、会員だけでなく一般の方の参加も募っています。
　県内を５つの地区（県北ひたちなか・中央・県西・県南・鹿行）にわけ、それぞれの地区での活動も地区役員によって企画され開催されています。</t>
    <phoneticPr fontId="2"/>
  </si>
  <si>
    <t>・県発達障害者支援センターあい
・県発達障害者支援センターcolorsつくば
・県障害福祉課</t>
    <phoneticPr fontId="2"/>
  </si>
  <si>
    <t>会員の家族が楽しんで活動できる場であること。</t>
    <phoneticPr fontId="2"/>
  </si>
  <si>
    <t>保護者が主軸となっている団体であるため、保護者の視点からの活動ができること。会員家族が子どもの所属する場所とは違ったところで交流を持てること。</t>
    <phoneticPr fontId="2"/>
  </si>
  <si>
    <t>「親の支援なきあと」の問題。保護者の高齢化や亡くなることによって、障がいのある子どもを支援できなくなる時は必ずくるが、親が安心できるような社会資源が不足していること。</t>
    <phoneticPr fontId="2"/>
  </si>
  <si>
    <t>どうしていいのかわからないとき、一緒に考えることはできます。いつでもメールをください。</t>
    <phoneticPr fontId="2"/>
  </si>
  <si>
    <t>〒310-0851
茨城県水戸市千波町1918
セキショウ・ウェルビーイング福祉会館内</t>
    <phoneticPr fontId="2"/>
  </si>
  <si>
    <t>iba-ikuseikai@bz03.plala.or.jp</t>
    <phoneticPr fontId="2"/>
  </si>
  <si>
    <t>http://www.ibaikuseikai.com/</t>
    <phoneticPr fontId="2"/>
  </si>
  <si>
    <t>1952年（昭和27年）に東京の小学校の特殊学級（当時）に通う子どもの3人の母親が、知的障がいのある子どもの幸せを求めて、全国に呼びかけて育成会活動が始まり、茨城県では1961年（昭和36年）に県育成会が発足しました。</t>
    <phoneticPr fontId="2"/>
  </si>
  <si>
    <t>障害者福祉に対する県民の理解を深めるとともに、知的障害者とその家族に対する福祉の推進事業を行い、共生社会の実現と福祉の向上に寄与する。</t>
    <phoneticPr fontId="2"/>
  </si>
  <si>
    <t>知的障害児者及びその家族など</t>
    <phoneticPr fontId="2"/>
  </si>
  <si>
    <t>・知的障害者の権利擁護と地域生活の支援
・会員等に対する研修及び広報
・単位育成会への支援及び全国育成会連合会、都道府県育成会など目的を同じくする団体との連携
・国、県、市町村及び関係機関に対する働きかけと連携
・社会啓発
・障害者相談</t>
    <phoneticPr fontId="2"/>
  </si>
  <si>
    <t>「なんでも相談室」（県受託）を開設し、電話相談に応じています。</t>
    <phoneticPr fontId="2"/>
  </si>
  <si>
    <t>必要に応じて本人の同意を得て、紹介しています。</t>
    <phoneticPr fontId="2"/>
  </si>
  <si>
    <t>一般社団法人茨城県心身障害者福祉協会、茨城県特別支援学校知的障害教育校長会、茨城県教育研究会特別支援教育研究部、茨城県肢体不自由児協会、茨城県肢体不自由児者父母の会連合会など</t>
    <phoneticPr fontId="2"/>
  </si>
  <si>
    <t>茨城県、茨城県教育委員会、県内の市町村、県内の社会福祉協議会など</t>
    <phoneticPr fontId="2"/>
  </si>
  <si>
    <t>障がいのある人が安心して暮らすことができるよう、地域での生活支援の仕組みが整い、障害者が社会参加・共生・自立ができる社会の実現を目指します。</t>
    <phoneticPr fontId="2"/>
  </si>
  <si>
    <t>知的障害児者とその家族で構成されており、全国組織もあり、障害への理解と福祉サービス制度の充実にも貢献しています。</t>
    <phoneticPr fontId="2"/>
  </si>
  <si>
    <t>事業実施により、会員等の資質の向上と福祉サービスの充実に貢献しています。</t>
    <phoneticPr fontId="2"/>
  </si>
  <si>
    <t>障害種別に関わらず、障がいのある人への理解が十分ではなく、合理的配慮も浸透していないと感じています。</t>
    <phoneticPr fontId="2"/>
  </si>
  <si>
    <t>ケアラー支援の方策については、当会も積極的に関与していきたいと思います。</t>
    <phoneticPr fontId="2"/>
  </si>
  <si>
    <t>月・水・木曜　午前10時～午後3時</t>
    <phoneticPr fontId="2"/>
  </si>
  <si>
    <t>network-i@ams.odn.ne.jp</t>
    <phoneticPr fontId="2"/>
  </si>
  <si>
    <t>50万～100万円</t>
    <phoneticPr fontId="2"/>
  </si>
  <si>
    <t>100万～1,000万円</t>
    <phoneticPr fontId="2"/>
  </si>
  <si>
    <t>県内で起きた幼児虐待死亡事件をきっかけに、虐待死を防ぎ、虐待事件を減らすのに、どうしたらよいか…市民目線で考えていこうと有志が集まり会を結成した。</t>
    <phoneticPr fontId="2"/>
  </si>
  <si>
    <t>子どもへの虐待を防止すると共に、子どもの人権について考える。</t>
    <phoneticPr fontId="2"/>
  </si>
  <si>
    <t>・オレンジライン…被虐待体験や家族関係、人間関係に悩みを抱えている方の電話相談
・オレンジサロン…被虐待体験により悩みを抱える方の居場所
・家族に関わる法律相談の電話相談
・講演会
・研修会</t>
    <phoneticPr fontId="2"/>
  </si>
  <si>
    <t>・電話相談により、対応、必要があれば関係機関等に同行します。
・相談料・利用料はありません。</t>
    <phoneticPr fontId="2"/>
  </si>
  <si>
    <t>特にケアラー向けの研修・訓練は行っていません。個別に情報の提供は行います。料金はかかりません。</t>
    <phoneticPr fontId="2"/>
  </si>
  <si>
    <t>相談者本人の希望があれば、本人同意のもとに、他機関への紹介を行います。</t>
    <phoneticPr fontId="2"/>
  </si>
  <si>
    <t>特定の団体と常に連携しているわけではなく、必要に応じて連絡を取り合っています。</t>
    <phoneticPr fontId="2"/>
  </si>
  <si>
    <t>相談者の気持ちを大切にしています。相談に至るまでのつらさ、不安等、聞いてほしいことをたくさん抱えている方が多いからです。</t>
    <phoneticPr fontId="2"/>
  </si>
  <si>
    <t>会員の中に専門職の方がたくさんいるので、必要に応じて専門的なアドバイスがもらえます。</t>
    <phoneticPr fontId="2"/>
  </si>
  <si>
    <t>当事者同士で、話し合いをすることで共感が生まれ、精神的に安定してくると、新しい参加者のピアサポーターになっている事例が見受けられる。</t>
    <phoneticPr fontId="2"/>
  </si>
  <si>
    <t>日本では、子育て、障害、病気等のケアなどは第一義的に家族の責任とする考え方が根強く、その結果、心中、介護殺人等が起きている。
そこまで至らなくても介護者がうつ状態に陥っている現実がある。</t>
    <phoneticPr fontId="2"/>
  </si>
  <si>
    <t>自分自身を大切にすることを、忘れないで下さい。</t>
    <phoneticPr fontId="2"/>
  </si>
  <si>
    <t>sorachi2021niji@gmail.com</t>
    <phoneticPr fontId="2"/>
  </si>
  <si>
    <t>肢体不自由児や医療的ケア児の親が、LINEグループを作り情報交換をしていました。やがて、「同じように困っている人たちに情報を届けたい」「障がいがあることで直面する問題について、知ってもらいたい、何とかしたい」と思うようになりました。</t>
    <phoneticPr fontId="2"/>
  </si>
  <si>
    <t>親同士や支援者とつながりを持つ。
必要な支援の情報を提供する。
過ごしやすいまちづくり。</t>
    <phoneticPr fontId="2"/>
  </si>
  <si>
    <t>肢体不自由児、医療的ケア児とその家族、支援者</t>
    <phoneticPr fontId="2"/>
  </si>
  <si>
    <t>他の家族会や、福祉サービス事業所等の情報提供</t>
    <phoneticPr fontId="2"/>
  </si>
  <si>
    <t>「障がいがあるから、やりたいことができない」ではなく「障がいがあるからこそ、できることがある」と考え、みんなが気持ちよく過ごせる社会にしていきたい。</t>
    <phoneticPr fontId="2"/>
  </si>
  <si>
    <t>・写真展（守谷市内３ヶ所）、障がい者週間展示
・勉強会（防災、障害基礎年金、就学）
・座談会（特別支援学校、訪問リハビリ、訪問美容）
・イベント（ボッチャ体験、折り紙クラブ）
・オンライン交流</t>
    <phoneticPr fontId="2"/>
  </si>
  <si>
    <t>障がい、医療的ケア、どんな問題を抱えているのか、を知ってもらうこと。</t>
    <phoneticPr fontId="2"/>
  </si>
  <si>
    <t>悩みを一人で抱え込まずに、お気軽にお問い合わせください。</t>
    <phoneticPr fontId="2"/>
  </si>
  <si>
    <t>kakehashi_20161120@yahoo.co.jp</t>
    <phoneticPr fontId="2"/>
  </si>
  <si>
    <t>医療的ケアとは、病院以外の場所で家族などが行う、生きていく上で必要な医療的援助のことで、喀痰の吸引や経管栄養、導尿、人工呼吸器の管理等があります。小児医療が急速に進み全国には約2万人、茨城県内には400名を超える医療的ケア児がいると推計されます。退院後おうちに帰って生活を始めると、地域の中での支援体制は十分とは言えず、そのケアは家族・ケアラー任せとなり、外出も困難な引きこもらざるを得ない状況に孤立する家族が少なくありません。当事者同士のつながりづくりが、誰もが安心して暮らせる社会につながると強く感じ団体設立に至りました。楽しいイベントの開催や、個々では難しい自治体への要望などを通じて、障がいがあってもなくて、医療的ケアが必要であってもなくても、誰もが生きやすい社会となり、暮らしを充実させていきたい。そんな思いをもつ親たちが集まって活動しています。</t>
    <phoneticPr fontId="2"/>
  </si>
  <si>
    <t>障がい児、医療的ケアを必要とする子どものご家族や支援者ならどなたでも</t>
    <phoneticPr fontId="2"/>
  </si>
  <si>
    <t>・医療的ケアを必要とする子どもの家族同士・支援者との交流（オンライン・対面）
・ウェブサイト、SNS等による情報発信
・シンポジウムや講演会開催などによる地域への啓発
・育児や療養生活、福祉、医療、教育環境等に関する相談へ対応</t>
    <phoneticPr fontId="2"/>
  </si>
  <si>
    <t>いつでも、随時相談に応じます。
まずはメール等で連絡ください。ご要望に応じ対面、電話、メール、オンライン等でお話しをお伺いします。料金無料。</t>
    <phoneticPr fontId="2"/>
  </si>
  <si>
    <t>定期的なプログラムはなし。
ケアラーや支援者等に向けた、講演会や研修会などは行うことがあります。</t>
    <phoneticPr fontId="2"/>
  </si>
  <si>
    <t>全国医療的ケアライン（アイライン）
全国小児在宅医療研究会家族連絡会
つくば市福祉団体等連絡協議会</t>
    <phoneticPr fontId="2"/>
  </si>
  <si>
    <t>茨城県、近隣市町村担当課、医療機関</t>
    <phoneticPr fontId="2"/>
  </si>
  <si>
    <t>子どもの障がい特性や医療的ケア等の状況、家族構成、生活環境等それぞれ家族の抱える大変さは違います。
そのことを受け止め、共感し、寄り添う気持ちを大切にしています。</t>
    <phoneticPr fontId="2"/>
  </si>
  <si>
    <t>医療的ケアを必要とする子どもを育てるママたちが立ち上げた会です。代表理事は障害者支援施設で相談員をしていた経験があり、社会福祉士の国家資格を有しています。経験と豊富な知識で受けとめることができ、ケアラー当事者だからこそ分かり合える、「独りじゃないよ」というメッセージを伝える力を持っています。</t>
    <phoneticPr fontId="2"/>
  </si>
  <si>
    <t>　新型コロナウィルス等感染拡大時期にあっても、オンラインビデオ会議ツールを使用し家族交流・余暇支援、地域の啓発等の事業を継続して行ってきました。
　行政との関係性維持にもつながり、医療的ケア児支援法（通称）が成立。各自治体が体制整備を進める中で、当事者の立場から意見、家族の声を伝える機会を頂くことができました。
　新型コロナウィルスに一家で罹患された医療的ケア児家族からの相談を受けました。辛い時理解してくれる人の存在、話ができる相手の存在に救われたと感謝の言葉を頂きました。</t>
    <phoneticPr fontId="2"/>
  </si>
  <si>
    <t>・医療、福祉等支援サービスの地域偏在
・ケアラーの離職防止。就労支援には医療・福祉資源（医療的ケア児の受け皿）の充実と、医療的ケア児やその家族への社会的な理解が必要不可欠
・医療的ケア児受け入れのための看護師配置
・医療的ケア児から者へ移行後の支援体制（子どもから大人へ。親なき後まで）</t>
    <phoneticPr fontId="2"/>
  </si>
  <si>
    <t>info@burano.or.jp</t>
    <phoneticPr fontId="2"/>
  </si>
  <si>
    <t>医療的ケアや重度の障害がある子どもたちの親で立ち上げた子どもたちと家族の欲張り拠点。子どもたちと遊びを通じて発達支援を行う「多機能型重症児デイサービスTitta」、障害がある子どもの保護者のための就労支援「Kikka」、きょうだい支援「Linoha」を運営しています。</t>
    <phoneticPr fontId="2"/>
  </si>
  <si>
    <t>医療的ケアや重度の障害があっても、もっと欲張りになれる社会を目指して様々な活動を行なっています。</t>
    <phoneticPr fontId="2"/>
  </si>
  <si>
    <t>医療的ケア児、重症心身障害児、きょうだい児、保護者</t>
    <phoneticPr fontId="2"/>
  </si>
  <si>
    <t>医療的ケア児や重症心身障害児にまつわる様々な困りごとに対応しています。</t>
    <phoneticPr fontId="2"/>
  </si>
  <si>
    <t>子どもたちを中心に考えること。</t>
    <phoneticPr fontId="2"/>
  </si>
  <si>
    <t>親の視点を生かした取り組み。</t>
    <phoneticPr fontId="2"/>
  </si>
  <si>
    <t>2018年より活動がスタートし５年目になりました。</t>
    <phoneticPr fontId="2"/>
  </si>
  <si>
    <t>薬物依存症者の家族や友人達の集まりです。</t>
    <phoneticPr fontId="2"/>
  </si>
  <si>
    <t>naranon@sirius.ocn.ne.jp</t>
    <phoneticPr fontId="2"/>
  </si>
  <si>
    <t>http://nar-anon.jp/</t>
    <phoneticPr fontId="2"/>
  </si>
  <si>
    <t>身近な人の薬物（覚せい剤、シンナー、処方薬、市販薬など）の問題で苦しんでいる家族や友人達が、12ステップを実践しながら回復し、希望のメッセージを、まだ苦しんでいる家族や友人達に希望のメッセージを伝えていくことです。</t>
    <phoneticPr fontId="2"/>
  </si>
  <si>
    <t>全国（茨城県は水戸、筑西、牛久、つくばの４グループ）</t>
    <phoneticPr fontId="2"/>
  </si>
  <si>
    <t>ナラノンは、メンバーの自由な献金により自立しているセルフヘルプグループです。入会の手続や会員名簿などはなく、本名や住所・職業など話す必要はありません。また、特定の宗教とも関係がありません。ミーティングで話された事の秘密は守られます。</t>
    <phoneticPr fontId="2"/>
  </si>
  <si>
    <t>yqrgp968@ybb.ne.jp</t>
    <phoneticPr fontId="2"/>
  </si>
  <si>
    <t>酒害に悩む酒害者とその家族を救済することと、アルコール依存症の正しい理解と病気に対する偏見をなくすため、公益性のある活動を推進するために設立した。</t>
    <phoneticPr fontId="2"/>
  </si>
  <si>
    <t>茨城県に於いて、アルコール依存症に関する啓蒙を行い、酒害の及ぼす社会悪の防止に努めると共に、自らの意志により断酒生活を実行しようとする者の社会性回復の促進を図り、もって広く保健、社会福祉に寄与することを目的とする。</t>
    <phoneticPr fontId="2"/>
  </si>
  <si>
    <t>酒害者とその家族、行政・医療の支援者など、どなたでも</t>
    <phoneticPr fontId="2"/>
  </si>
  <si>
    <t>アルコール依存症は、酒害者本人だけではなく、家族ぐるみの病気だから。</t>
    <phoneticPr fontId="2"/>
  </si>
  <si>
    <t>●個人向け相談・支援
　茨城県内９断酒会により、酒害相談を実施（月曜を除き毎日開催、時間帯は各会場ごと設定（料金無料）。
　各相談窓口まで、お問い合わせください。</t>
    <phoneticPr fontId="2"/>
  </si>
  <si>
    <t>精神保健福祉センター・アルコール専門病院の紹介豊後荘病院・筑波大付属病院など</t>
    <phoneticPr fontId="2"/>
  </si>
  <si>
    <t>公益社団法人全日本断酒連盟傘下の全国断酒会</t>
    <phoneticPr fontId="2"/>
  </si>
  <si>
    <t>・茨城県福祉部
・茨城県精神保健福祉センター
・茨城県内保健所
・茨城県内保健センター
・その他</t>
    <phoneticPr fontId="2"/>
  </si>
  <si>
    <t>医療・行政との連携を図り、積極的なアウトリーチを行う。（酒害相談等）また同じ疾病を持つ仲間の体験談で共感でき、仲間と過ごせる場所が確保する。</t>
    <phoneticPr fontId="2"/>
  </si>
  <si>
    <t>アルコール依存症は生涯完治しない病気です。同じ病気の仲間と断酒継続を実践できること。</t>
    <phoneticPr fontId="2"/>
  </si>
  <si>
    <t>・酒害相談窓口県内９箇所で実施
・機関紙「つくばね」発行
・行政・医療との連携での研修会・セミナーの開催
・酒害啓発活動推進
＊平成28年厚生労働大臣賞受賞</t>
    <phoneticPr fontId="2"/>
  </si>
  <si>
    <t>アルコール依存症は、家族ぐるみの病気です。気兼ねなく相談して下さい。</t>
    <phoneticPr fontId="2"/>
  </si>
  <si>
    <t>iarsa@nifty.com</t>
    <phoneticPr fontId="2"/>
  </si>
  <si>
    <t>薬物依存症と精神・知的などの重複障害を抱え、薬物依存からの回復だけではなかなかすぐに社会復帰につなげられない方たちが、それぞれに合った生きられる場所を創るために設立。</t>
    <phoneticPr fontId="2"/>
  </si>
  <si>
    <t>一人での社会復帰が困難な当事者たちが、仲間と共に作業を通じて、地域社会とつながり、社会の一員として自立した生活を目指す。</t>
    <phoneticPr fontId="2"/>
  </si>
  <si>
    <t>・薬物等の依存症と精神・知的・発達等との重複障害を抱えた仲間たちが、自立した生活を目指して、自前の畑での農作業や委託された除草作業を通じて地域社会と交流する機会を持つ。
・薬物依存からの回復を目指し、自助グループを通じて同じ悩みを抱えた仲間たちと交流することを支援。
・いったん壊れた家族関係の再構築のために、当事者と家族との交流の場を設ける。
・重複障害を持つ当事者の家族からの相談にも応じ、回復支援を行っています。</t>
    <phoneticPr fontId="2"/>
  </si>
  <si>
    <t>茨城ダルク家族会をメインに、他機関で行っている家族会を紹介。</t>
    <phoneticPr fontId="2"/>
  </si>
  <si>
    <t>・茨城県精神保健福祉センター
・茨城県立こころの医療センター</t>
    <phoneticPr fontId="2"/>
  </si>
  <si>
    <t>依存症者特有の症状や苦悩を、当事者スタッフが同じ気持ちを理解・共有し、再び薬物使用をせずに、それぞれに合った生活が持続出来るよう支援している。</t>
    <phoneticPr fontId="2"/>
  </si>
  <si>
    <t>・12名中８名が当事者スタッフで、利用者と同じ視線に立ち、問題解決を支援することができる。
・全国の薬物関連施設・団体との連携。</t>
    <phoneticPr fontId="2"/>
  </si>
  <si>
    <t>・全国のダルクにつながったあとも、社会復帰が困難だった人たちが、グループホームを利用しながら自立し、薬物使用に至ることもほとんどなく、障害者就労継続支援Ｂ型の作業を通じて規則正しい生活を送れるようになっています。
・家族も落ちついた生活をしていることに安心していただいてます。
・利用者からスタッフになった方も２名出ています。</t>
    <phoneticPr fontId="2"/>
  </si>
  <si>
    <t>依存症への社会的理解の低さ。特に薬物依存への偏見や拒否反応は強くあり、身近な問題として認知されることが大切と感じています。</t>
    <phoneticPr fontId="2"/>
  </si>
  <si>
    <t>世間体などを気にして、家族の問題として抱え込まないで、まずは相談することが大事です。</t>
    <phoneticPr fontId="2"/>
  </si>
  <si>
    <t>子供の薬物などの依存症の問題を解決していくには、関わる家族が本人との関係を変えていくことも大事です。
本人が親の手を離れ自立した生活を目指せるよう学んでいきましょう。</t>
    <phoneticPr fontId="2"/>
  </si>
  <si>
    <t>info@gam-anon.jp</t>
    <phoneticPr fontId="2"/>
  </si>
  <si>
    <t>https://www.gam-anon.jp</t>
    <phoneticPr fontId="2"/>
  </si>
  <si>
    <t>1989年日本においてギャンブル依存症者本人の自助グループＧＡ（ギャンブラーズ・アノニマス）が発足し、続いて1991年に日本においてGAM-ANON（ギャマノン）が発足された。</t>
    <phoneticPr fontId="2"/>
  </si>
  <si>
    <t>医師・カウンセラーなどは同席せず、ギャンブル依存症本人の家族・友人という同じ立場の人たちが集まって悩みや苦しみを分かち合い、勇気と元気をもらうために各地でミーティングが行われています。</t>
    <phoneticPr fontId="2"/>
  </si>
  <si>
    <t>自助グループのため、ご本人の参加意志があれば年齢に関わらず参加できます。</t>
    <phoneticPr fontId="2"/>
  </si>
  <si>
    <t>ミーティングではギャマノン書籍の読み合わせの他、言いっぱなし、聞きっぱなしの分かち合いが行われます。原則、相談やアドバイスは行いません。</t>
    <phoneticPr fontId="2"/>
  </si>
  <si>
    <t>ＧＡとは協力関係にありますが、ギャマノンはいかなる機関、団体からも独立しています。</t>
    <phoneticPr fontId="2"/>
  </si>
  <si>
    <t>・アノニミティ（無名性）を守ること。
・どんな宗教・政党・組織・団体にも縛られていないこと。</t>
    <phoneticPr fontId="2"/>
  </si>
  <si>
    <t>参加するには資格も会費も必要ありません。必要なのはただひとつ、強迫的ギャンブラーに悩まされている自分自身に幸せが欲しいという願いだけです。</t>
    <phoneticPr fontId="2"/>
  </si>
  <si>
    <t>現在全国200を越える会場でミーティングが行われています。年に一度「全国の集い」を開催しています。</t>
    <phoneticPr fontId="2"/>
  </si>
  <si>
    <t>ギャンブル依存症の一般の認知度・理解が低いこと。</t>
    <phoneticPr fontId="2"/>
  </si>
  <si>
    <t>家族（友人）にギャンブル依存症の問題があるかも、と思ったら、まず一度参加なさってみてください。</t>
    <phoneticPr fontId="2"/>
  </si>
  <si>
    <t>029-232-2738（事務局）</t>
    <phoneticPr fontId="2"/>
  </si>
  <si>
    <t>犯罪被害相談：029-232-2736
平日午前10時～午後４時
性暴力被害相談：029-350-2001
平日午前９時～午後５時</t>
    <phoneticPr fontId="2"/>
  </si>
  <si>
    <t>jimu@ivac.or.jp</t>
    <phoneticPr fontId="2"/>
  </si>
  <si>
    <t>1,000万～
3,000万円</t>
    <phoneticPr fontId="2"/>
  </si>
  <si>
    <t>　設立当時、サリン事件・ハイジャック・無差別テロ・航空機事故・大震災のような大型犯罪・大型災害の発生という新たな事態を迎えて、社会が大きく変わろうとしていた。長いこと信じられていた「安全と水はタダ」といった観念が通用しなくなったにもかかわらず、被害者を支援する公的・私的機関が十分に整備されておらず、被害者は諸外国と比べて極めて悲惨な現状に置かれていた。
　おりしも発生した阪神・淡路大震災の経験を通して、ボランティアへの関心が高まってきたことと相成り、諸外国の被害者支援の組織を参考に、被害者支援に関心のある者たちが集まり、わが国初めての本格的な被害者支援センターを設立する運びとなった。</t>
    <phoneticPr fontId="2"/>
  </si>
  <si>
    <t>　近年、何の落ち度もなく突然悲惨な被害に巻き込まれる事件・事故は後を絶たず、県民の誰もが、ある日突然被害者になる可能性がある。当センターは、上記目的達成のため右記の事業を行っている。
・被害者等に対する電話及び面接等の相談事業
・被害者等への役務の提供他による直接的支援事業
・当センターが支援した遺族を対象とした自助グループ支援事業
・被害者等支援に関する広報及び啓発事業
・支援活動員等の養成及び研修事業</t>
    <phoneticPr fontId="2"/>
  </si>
  <si>
    <t>公益社団法人全国被害者支援ネットワーク
同ネットワークに加盟する都道府県の犯罪被害者支援団体</t>
    <phoneticPr fontId="2"/>
  </si>
  <si>
    <t>茨城県、茨城県警察、各市町村、県及び市町村社会福祉協議会、水戸地方検察庁、法テラス茨城、茨城県精神保健福祉センター、茨城県福祉相談センター、茨城県発達障害支援センター、茨城県立こころの医療センター</t>
    <phoneticPr fontId="2"/>
  </si>
  <si>
    <t>弁護士や心理職などの専門家や専門的な訓練を受けた支援員が対応するが、相談や支援は全て無料で受けることができる。</t>
    <phoneticPr fontId="2"/>
  </si>
  <si>
    <t>　2022年度の総支援件数は、電話相談が744件、直接的支援（裁判、検察、警察、病院等の付添いや、裁判の代理傍聴）が159件、面接相談が53件、メール相談が85件、自助グループ開催が６回、合計1,047件と、ここ数年増加傾向にある。性暴力・性犯罪の被害者を支援する「性暴力被害者サポートネットワーク茨城」における支援件数は、総支援件数のうち590件と、同様に増加傾向にあり、今年度から24時間365日の支援体制の拡充を図った。
　こうした支援事業以外に広報事業や養成・研修事業等を行っている。</t>
    <phoneticPr fontId="2"/>
  </si>
  <si>
    <t>sukisapo@gmail.com</t>
    <phoneticPr fontId="2"/>
  </si>
  <si>
    <t>http://sukima-support.red</t>
    <phoneticPr fontId="2"/>
  </si>
  <si>
    <t>　スキマサポートセンターは犯罪を繰り返させない社会をめざしています。
　家族が本人を支えられるように、また本人が自立できるよう、もう被害者を生まないように。これまで支援の対象ともなされず、セーフティネットの「隙間」にいた犯罪加害者のご家族に対する支援を中心に行っています。</t>
    <phoneticPr fontId="2"/>
  </si>
  <si>
    <t>大阪を中心に関西エリア、他関東エリア等も出張による対応可能</t>
    <phoneticPr fontId="2"/>
  </si>
  <si>
    <t>犯罪加害者家族、犯罪加害者本人。問題行動の内容は問いません。</t>
    <phoneticPr fontId="2"/>
  </si>
  <si>
    <t>犯罪加害者家族の支援、犯罪加害者本人の更生支援・再犯防止。</t>
    <phoneticPr fontId="2"/>
  </si>
  <si>
    <t>必要に応じて他機関の情報提供・他機関連携を行います。</t>
    <phoneticPr fontId="2"/>
  </si>
  <si>
    <t>臨床心理士・公認心理師・弁護士・精神保健福祉士等の専門家で構成されており、ご相談内容に応じて多面的な支援を提供できます。</t>
    <phoneticPr fontId="2"/>
  </si>
  <si>
    <t>茨城県水戸市千波町1918
茨城県総合福祉会館内</t>
    <phoneticPr fontId="2"/>
  </si>
  <si>
    <t>茨城県水戸市千波町1918</t>
    <rPh sb="0" eb="3">
      <t>イバラキケン</t>
    </rPh>
    <phoneticPr fontId="2"/>
  </si>
  <si>
    <t>iba-nanren@lake.ocn.ne.jp</t>
    <phoneticPr fontId="2"/>
  </si>
  <si>
    <t>http://ibananren.web.fc2.com/</t>
    <phoneticPr fontId="2"/>
  </si>
  <si>
    <t>県内の難病患者団体で協議会設立</t>
    <phoneticPr fontId="2"/>
  </si>
  <si>
    <t>難病患者の医療福祉の向上</t>
    <phoneticPr fontId="2"/>
  </si>
  <si>
    <t>難病に関わる相談
難病に関わる医療講演開催
患者会の支援</t>
    <phoneticPr fontId="2"/>
  </si>
  <si>
    <t>難病に関わる相談があれば電話による相談無料。</t>
    <phoneticPr fontId="2"/>
  </si>
  <si>
    <t>相談内容により難病相談支援センターなどへ紹介。</t>
    <phoneticPr fontId="2"/>
  </si>
  <si>
    <t>茨城県難病相談支援センター</t>
    <phoneticPr fontId="2"/>
  </si>
  <si>
    <t>患者本人の立場に立った対応。</t>
    <phoneticPr fontId="2"/>
  </si>
  <si>
    <t>難病に関わる機関で一番患者の立場に立てる。</t>
    <phoneticPr fontId="2"/>
  </si>
  <si>
    <t>電話による難病相談を永年実施。
患者会への支援。</t>
    <phoneticPr fontId="2"/>
  </si>
  <si>
    <t>医療費助成は重症化しないと受けられないこと。</t>
    <phoneticPr fontId="2"/>
  </si>
  <si>
    <t>気軽にお問い合わせください。</t>
    <phoneticPr fontId="2"/>
  </si>
  <si>
    <t>東京都新宿区新宿1-24-7
ルネ御苑プラザ513</t>
    <phoneticPr fontId="2"/>
  </si>
  <si>
    <t>info@carersjapan.com</t>
    <phoneticPr fontId="2"/>
  </si>
  <si>
    <t>https://carersjapan.com/
Facebook
https://ja-jp.facebook.com/carersjapan2010/</t>
    <phoneticPr fontId="2"/>
  </si>
  <si>
    <t>https://www.ivac.or.jp
https://www.ivac.or.jp/network
（性暴力被害者サポートネットワーク茨城）</t>
    <phoneticPr fontId="2"/>
  </si>
  <si>
    <t>ホームページ
　https://kakehashinet.jp/
Facebook　「かけはしねっと」で検索
公式LINE　＠564cqtdx
メーリングリスト
　当会メールアドレス宛に登録希望の旨記載しメールください</t>
    <phoneticPr fontId="2"/>
  </si>
  <si>
    <t>Twitter
　https://twitter.com/sorachi2021
Facebook
　https://m.facebook.com/sorachi2021</t>
    <phoneticPr fontId="2"/>
  </si>
  <si>
    <t>1,00万円～
1,000万円</t>
    <phoneticPr fontId="2"/>
  </si>
  <si>
    <t>2009年当時、関係者での研究会の折、精神障害のお子さんを介護している参加者から、ケアしている者へサポートが欲しいとの意見があり、世界の介護者支援の仕組みなどを調査研究。超高齢化が進む日本にこそケアラー支援が必要との共通認識の下、ケアラーの実態や抱える課題を可視化し、具体的な調査や政策・施策の提起をする活動を開始した。</t>
    <phoneticPr fontId="2"/>
  </si>
  <si>
    <t>①　ケアラーの課題を明らかにし、ケアラー支援の必要性を訴える。
②　ケアラーの健康と生活、人権を守る。
③　法制化を図り、社会全体でケアラーを支えるしくみをつくる。
④　ケアラー支援で持続可能な社会を作る。</t>
    <phoneticPr fontId="2"/>
  </si>
  <si>
    <t>①主に、ケアラー・ヤングケアラー支援に取り組む活動団体や、ぴあサポートグループ、自治体や市民活動団体などへの中間支援
②支援ツールや研修プログラム等の提供
③政策提言
④調査研究など</t>
    <phoneticPr fontId="2"/>
  </si>
  <si>
    <t>具体的な相談・支援は個別支援を行う支援団体にお願いしている。
支援ツールとして、ケアラー手帳、ケアラー緊急時の第三者への引き継ぎ書「ケアラーのバトン」などのツールは提供している。</t>
    <phoneticPr fontId="2"/>
  </si>
  <si>
    <t>フォーラムやイベントを通じて研修を行うことはあるが、個別の訓練やケア技術の指導などは、当連盟では行っていない。</t>
    <phoneticPr fontId="2"/>
  </si>
  <si>
    <t>電話相談窓口や、各地の支援団体などの紹介は行っている。</t>
    <phoneticPr fontId="2"/>
  </si>
  <si>
    <t>全国介護者支援団体連合会をはじめ、ヤングケアラーのぴあサポートグループなど、全国の関係団体とのネットワーク。</t>
    <phoneticPr fontId="2"/>
  </si>
  <si>
    <t>厚生労働省、自治体、社会福祉協議会、各議会など。</t>
    <phoneticPr fontId="2"/>
  </si>
  <si>
    <t>ケアラーの立場や信条に沿い、「ケアラー自身の人生の支援」を基本に、様々な活動に取り組んでいる。</t>
    <phoneticPr fontId="2"/>
  </si>
  <si>
    <t>ケアラーやヤング・若者ケアラーが抱える問題を常に可視化し、支援ニーズを明らかにしている。これらの活動を背景に、政策提言活動に力を入れている。</t>
    <phoneticPr fontId="2"/>
  </si>
  <si>
    <t>①調査研究や、政策提言活動、普及・啓発ツールを通じて、国や自治体のケアラー・ヤングケアラー支援施策の前進に貢献している。
②自治体におけるケアラー・ヤングケアラー支援推進のための条例化への働き掛けを行ってきている。現在までに18自治体で条例成立。
③ヤングケアラー支援については、ヤングケアラー経験者のスピーカーズバンク活動通じて、スピーカーを養成し、研修や講演会などの場で経験の共有や問題を提起し、理解の促進に貢献している。</t>
    <phoneticPr fontId="2"/>
  </si>
  <si>
    <t>ケアラー・ヤングケアラー支援についての理解は広がってきているが、いまだ十分ではない。支援団体なども増えてきているが、点の支援をを面に広げていくこと、法制化や条例化によって、支援の普遍化を図っていく必要がある。</t>
    <phoneticPr fontId="2"/>
  </si>
  <si>
    <t>ヤングケアラーはもとより、全世代の多様なケアラーへの支援のしくみづくりに取り組んでいます。</t>
    <phoneticPr fontId="2"/>
  </si>
  <si>
    <t>tomoniayumu.d.2017@gmail.com</t>
    <phoneticPr fontId="2"/>
  </si>
  <si>
    <t>2015年交流の場で出会った認知症本人と介護家族等が、自分たちが体験している貴重な体験を語れる場所、そして主体的に活動できる会を作りたいと熱い思いで設立。認知症本人と介護家族等が集まれる場所を作り、活動しながら2017年NPO法人化。</t>
    <phoneticPr fontId="2"/>
  </si>
  <si>
    <t>・支えられる側と支える側に分け隔てるのではなく、認知症とともによりよく生きていくことが出来る社会を目指します。
・認知症の人及び家族等の尊厳を守ります。
・住み慣れた地域のよい環境で、自分らしく暮らし続けられることを支援します。</t>
    <phoneticPr fontId="2"/>
  </si>
  <si>
    <t>・地域向け認知症カフェ「となりの縁側」
　毎月第２土曜14時～15時
　茨城県衛生会館１Ｆ
・家族向け認知症カフェ「オレンジサロン」
　毎月第３日曜10時～12時
　水戸市ボランティアセンターミオス
（どちらもオンライン同時開設）
・認知症本人の悩み相談（認知症当事者による相談可）
・認知症に関わる家族や介護者等の悩みの相談
・認知症に関する講演会や学習会の開催</t>
    <phoneticPr fontId="2"/>
  </si>
  <si>
    <t>認知症カフェ参加費：100円（お茶代として）
但し感染症拡大時期はお茶提供なしのため無料
認知症カフェ：オンライン（ZOOM）と会場でのハイブリッド形式を開催
個別相談：無料（要事前予約・オンラインでも可能）</t>
    <phoneticPr fontId="2"/>
  </si>
  <si>
    <t>・認知症サポーター養成講座の開催。
・認知症本人や家族による講演。料金は要相談。</t>
    <phoneticPr fontId="2"/>
  </si>
  <si>
    <t>一般社団法人日本認知症ワーキンググループ
レビー小体型認知症サポートネットワーク茨城</t>
    <phoneticPr fontId="2"/>
  </si>
  <si>
    <t>水戸市高齢福祉課
公益社団法人茨城県看護協会
茨城県社会福祉協議会
水戸市社会福祉協議会</t>
    <phoneticPr fontId="2"/>
  </si>
  <si>
    <t>認知症の人及び家族等の尊厳を守ること。支えられる側と支える側に分け隔てるのではなく、認知症とともによりよく生きていくこと。</t>
    <phoneticPr fontId="2"/>
  </si>
  <si>
    <t>認知症本人も一緒に運営に参加しており、当事者の気持ちや思いの発信が介護のヒントになっている。長年看護に携わった医療従事者や介護経験者もおり、専門的なアドバイスも受けられる。</t>
    <phoneticPr fontId="2"/>
  </si>
  <si>
    <t>2015年から認知症カフェを100回以上開催しており、参加者はのべ1500人以上になりました。認知症本人が運営に参画しており、当事者目線で発信をし、認知症や介護に対する考え方が変わる方が多くいます。
また、認知症に関する講演会も毎年開催し、認知症理解の啓発をしております。</t>
    <phoneticPr fontId="2"/>
  </si>
  <si>
    <t>同じ悩みを抱えている者同士で交流することで心が軽くなります。あなただけではありません。お気軽にお問い合わせください。</t>
    <phoneticPr fontId="2"/>
  </si>
  <si>
    <t>　当会は認知症本人も一緒に活動しています。活動を通して本人が異変を感じる初期段階があることがわかりました。その時に適切な対応をする事で、今の生活を維持できるのです。本人の声を活かし、認知症を正しく理解することで家族もケアが変わります。
　認知症を他人事ととらえず自分の事として考えてみませんか？</t>
    <phoneticPr fontId="2"/>
  </si>
  <si>
    <t>認知症の人と介護家族を地域全体で見守り、支え合う地域をつくろう</t>
    <phoneticPr fontId="2"/>
  </si>
  <si>
    <t>kaigo-k-usagi@iaa.itkeeper.ne.jp</t>
    <phoneticPr fontId="2"/>
  </si>
  <si>
    <t>https://usagi.or.jp</t>
    <phoneticPr fontId="2"/>
  </si>
  <si>
    <t>在宅で認知症の介護をしている家族の身体的・精神的負担は重く、介護離職や家庭崩壊まで至るケースもある。認知症は徘徊等の症状もあり、これは家族だけの問題ではなく地域の問題と考えている。認知症の介護は決して一人で抱え込まないでという思いから設立に至った。</t>
    <phoneticPr fontId="2"/>
  </si>
  <si>
    <t>この法人は、認知症の人と介護家族及び地域の人々に対して、認知症介護普及啓発事業、介護相談事業、介護家族交流事業、介護保険法に基づく居宅サービス事業等を行い、認知症介護家族のみならず地域の人々の認知症への理解が深まり、認知症の人とその家族を地域の人々で支える意識が啓発され、福祉等のサービスの質を向上させることに寄与することを目的とする。</t>
    <phoneticPr fontId="2"/>
  </si>
  <si>
    <t>認知症の人とその介護家族、地域の高齢者又は認知症に関心のある方、地域の全ての人々</t>
    <phoneticPr fontId="2"/>
  </si>
  <si>
    <t>・認知症介護普及啓発事業では、年２回「認知症介護教室」を開催し、講師を招いて、認知症や介護に関する講演会をしている。
・その教室の２部で、「認知症カフェ」を行い、介護相談事業、介護家族交流事業の場としている。
・介護相談については、随時受けている。
・介護保険法に基づく居宅サービス事業では、「デイサービスうさぎ」「訪問介護うさぎ」「居宅介護支援事業所うさぎ」を運営している。</t>
    <phoneticPr fontId="2"/>
  </si>
  <si>
    <t>介護相談については、随時受けています。電話での対応や来所して頂けるのであれば、デイサービスうさぎで相談に応じています。無料。</t>
    <phoneticPr fontId="2"/>
  </si>
  <si>
    <t>　認知症介護普及啓発事業では、年２回「認知症介護教室」を開催し、講師を招いて、認知症や介護に関する講演会をしています。
　認知症とは何か、また認知症に関する新しい情報提供や自宅での認知症介護の具体的な方法・介護の在り方等、それぞれの専門家にお願いしています。参加費無料。</t>
    <phoneticPr fontId="2"/>
  </si>
  <si>
    <t>・内容や状況によっては、地域包括支援センターを紹介し、介護保険の利用をお勧めしています。
・本人のご要望を伺い、ボランティア連絡協議会に連絡し、ボランティア団体を紹介して頂くこともあります。</t>
    <phoneticPr fontId="2"/>
  </si>
  <si>
    <t>社会福祉法人蒼天
生活協同組合パルシステム茨城栃木</t>
    <phoneticPr fontId="2"/>
  </si>
  <si>
    <t>茨城県、稲敷市高齢福祉課、稲敷市地域包括支援センター、稲敷市社会福祉協議会</t>
    <phoneticPr fontId="2"/>
  </si>
  <si>
    <t>認知症の人の人格や思いを何よりも尊重し、出来る限りの支援をするというミッションを掲げています。又、介護家族の状況をよく理解した上で、その気持ちに寄り添い、少しでも負担が軽減するように心掛けています。そのためにも、介護家族が辛さや喜び等を共有できる場と時間を提供するようにしています。</t>
    <phoneticPr fontId="2"/>
  </si>
  <si>
    <t>認知症の人と介護家族の支援のために様々な取り組みを継続的に行ってきたこと。</t>
    <phoneticPr fontId="2"/>
  </si>
  <si>
    <t>認知症に対する誤解や偏見は、少しづつ減ってはいますが、まだまだ時間がかかります。この活動を地道に継続していくためにも、活動自体への理解と協力が必要と思います。</t>
    <phoneticPr fontId="2"/>
  </si>
  <si>
    <t>認知症のケアは、１人で抱え込まないで！</t>
    <phoneticPr fontId="2"/>
  </si>
  <si>
    <t>arthur.imamu@net1.jway.ne.jp</t>
    <phoneticPr fontId="2"/>
  </si>
  <si>
    <t>https://soyokaze-kaigo.jimdofree.com</t>
    <phoneticPr fontId="2"/>
  </si>
  <si>
    <t>10万円</t>
    <phoneticPr fontId="2"/>
  </si>
  <si>
    <t>20名</t>
    <phoneticPr fontId="2"/>
  </si>
  <si>
    <t>認知症の人を介護する家族等が交流や情報交換を通してお互いに支えあい会員同士の連帯感を深めるとともに福祉の向上を図る</t>
    <phoneticPr fontId="2"/>
  </si>
  <si>
    <t>・毎月最後の火曜の定例会議：会員の介護の状況報告と相談
・プチ会：定例会議に参加できない人の希望日に合わせ少数での話し合い
・個人会：個人的に相談したい方のための話し合い
・認知症並びに介護に関する研修会：専門家をお呼びしての講義と会員による発表会
・年度内に会報「そよかぜ」を９月と３月に発行し配布（市内交流センター、病院、スーパー店舗など各所）</t>
    <phoneticPr fontId="2"/>
  </si>
  <si>
    <t>随時相談に応じます。
都合に合わせて個別にお話を聞きます。月１回の定例会は集団ですが初回は見学からで大丈夫です。継続して入会希望の場合は年会費として1000円徴収して会を運営しています。</t>
    <phoneticPr fontId="2"/>
  </si>
  <si>
    <t>・認知症並びに介護に関する専門家をお呼びしての研修会。参加者は無料。
・会員が別の場所で研修した場合、その会員による発表会。</t>
    <phoneticPr fontId="2"/>
  </si>
  <si>
    <t>専門的な相談窓口として日立市高齢福祉課、居住地域担当の地域包括支援センターなどを紹介しています。
その後はご相談するご本人の判断にお任せして見守っています。</t>
    <phoneticPr fontId="2"/>
  </si>
  <si>
    <t>・日立市高齢福祉課
・日立市社会福祉協議会
・地域包括支援センター</t>
    <phoneticPr fontId="2"/>
  </si>
  <si>
    <t>介護で悩まれておられる方のお話を聞き、日頃のうっぷんを吐き出して、心が軽くなられるように心がけています。</t>
    <phoneticPr fontId="2"/>
  </si>
  <si>
    <t>認知症の家族を実際に介護されておられる、あるいは、終わられた経験者の集まりですので、介護者の気持ちがよく理解でき、親身になって対応ができます。</t>
    <phoneticPr fontId="2"/>
  </si>
  <si>
    <t>会に参加しお話しされることにより心が軽くなるという方が多くおられます。</t>
    <phoneticPr fontId="2"/>
  </si>
  <si>
    <t>認知症は昔に比べ世の中に知られるようにはなってきたが、まだ隠したがる方も多い。
これからは若い世代からも認知症の症状を正しく理解してもらうこと。より身近なご近所の理解と見守りの体制が整って認知症になっても住みやすい街になって欲しいことなど。</t>
    <phoneticPr fontId="2"/>
  </si>
  <si>
    <t>常に笑顔で、相手にやさしく、気持ちに余裕をもって、決して怒らない。
認知症を発症した本人の気持ちを大切にしている介護者の自分自身の心の安定を保つことはとても大切です。たまにはお話をして詰まった気持を手放す時間を共有しましょう。</t>
    <phoneticPr fontId="2"/>
  </si>
  <si>
    <t>himawari.peerpower@gmail.com</t>
    <phoneticPr fontId="2"/>
  </si>
  <si>
    <t>私（平山）の母が認知症になり、この病気を理解することができず、どうしてよいのか分からない日々が続き、言葉で母にきつくあたったこともありました。そんな中同じ介護家族の方と話す機会があり「そんなの当たり前のあるあるだよ」と体験談を笑顔で語ってくれ、心が「フッ」と軽くなり、帰宅後母に優しく接することができた時のことを今でも覚えています。
認知症の介護家族は周りに相談することもできず、一人悩み・苦しんでいる方がとても多く、同じ思いを持つ仲間と安心して語れ、心が軽くなれる場所を目指し、介護家族と共に設立しました。</t>
    <phoneticPr fontId="2"/>
  </si>
  <si>
    <t>認知症のご本人と介護家族が、仲間と共に心穏やかに住み慣れた場所で過ごせる様に。</t>
    <phoneticPr fontId="2"/>
  </si>
  <si>
    <t>「Memoryの放課後　家族会」
月１回　不定期で月２回開催
「一人で悩まないで、あなたは一人じゃないよ」をコンセプトに、同じ思いを持つ介護家族が安心して話せる居場所。
「Memoryの放課後　プラス家族と共に」
月１回開催
ご本人と介護家族が共に参加することで、家では見ることの出来ない互いの素顔や、参加者同士の繋がりが生まれ、共に安心して過ごせる居場所。</t>
    <phoneticPr fontId="2"/>
  </si>
  <si>
    <t>「Memoryの放課後　プラス家族と共に」で、専門の講師による講習会を不定期で開催予定。</t>
    <phoneticPr fontId="2"/>
  </si>
  <si>
    <t>一般社団法人MCI リング</t>
    <phoneticPr fontId="2"/>
  </si>
  <si>
    <t>・ひまわりの会のスタッフだけではなく、ご本人と介護家族が皆で支え合うピアの力（仲間の力）で作り上げること。
・介護家族が一人になられても、繋がっていけること。
・一人一人の心に寄り添う気持ちを大切にすること。</t>
    <phoneticPr fontId="2"/>
  </si>
  <si>
    <t>ひまわりの会では、老人・認知症専門の講師を招き、ご本人も介護家族も一緒に楽しめるプログラムを行っています。</t>
    <phoneticPr fontId="2"/>
  </si>
  <si>
    <t>「Memoryの放課後　家族会」
・気を使うことなく、話せる場所で参加するのを楽しみにしている。
・話すことで気持ちが楽になる。
・他の方の話を聞き勉強になる。
「Memoryの放課後　プラス家族と共に」
【介護家族】
・久しぶりに大声で笑った。
・家では見られない外での姿が見れた。
・いつもと違う楽しい時間を過ごせた。
【ご本人】
・楽しかった。
・工作で作った物を家に飾り、いつも楽しく見ている。
・次はいつ開催するの？楽しみにしている。と言う声を頂いています。</t>
    <phoneticPr fontId="2"/>
  </si>
  <si>
    <t>「認知症」という病気は聞いたことはある人は多いと思いますが、本当の意味での病気の理解は、残念ながら関わったことがなければ分からないのが現実です。社会的にきちんと理解されるにはまだまだ時間がかかる難しい問題だと思いますが、この問題が解決されれば、ご本人も介護家族も住み慣れた場所で安心して暮らすことができると感じます。</t>
    <phoneticPr fontId="2"/>
  </si>
  <si>
    <t>一人で悩まないで、あなたは一人じゃないよ。一人では抱えきれないことも、仲間と語り支え合いましょう。</t>
    <phoneticPr fontId="2"/>
  </si>
  <si>
    <t>「Memoryの放課後　家族会」、「Memoryの放課後　家族と共に」に参加してくださる方々と、皆さん顔見知りになり、笑顔の輪が広がっていく姿を見ると、とても幸せな気持ちになります。</t>
    <phoneticPr fontId="2"/>
  </si>
  <si>
    <t>子どもの豊かな育ちを支えるために手をつなぎ、不登校に関わるテーマを考えていく、支援者のネットワークです。</t>
    <phoneticPr fontId="2"/>
  </si>
  <si>
    <t>茨城県つくば市吾妻3-11-15
ヴェルンハイムk103</t>
    <rPh sb="0" eb="3">
      <t>イバラキケン</t>
    </rPh>
    <phoneticPr fontId="2"/>
  </si>
  <si>
    <t>参加者用Facebookグループ、
オンラインミーティング</t>
    <phoneticPr fontId="2"/>
  </si>
  <si>
    <t>futamanet.ibaraki@gmail.com</t>
    <phoneticPr fontId="2"/>
  </si>
  <si>
    <t>フリースクールなど一支援団体では運営や経営に悩むことも多いため、皆でつながり共に考え、支え合う仕組みが必要だと感じた。また、不登校の子どもたちを取り巻く状況は様々な社会的課題が重なっており、支援者・学校・行政・地域の方とが連携し、様々な方面から取り組んでいく必要性を感じたこと。</t>
    <phoneticPr fontId="2"/>
  </si>
  <si>
    <t>１．支援者同士がつながり支え合う。
２．子ども同士が県レベルでつながり、やりたいことを実現していくサポートをする。
３．行政・学校・地域・社会と共に、子どもを取り巻く環境をより良くしていく。</t>
    <phoneticPr fontId="2"/>
  </si>
  <si>
    <t>不登校や多様な学びの力になりたいという方はどなたでも。（支援者として）</t>
    <phoneticPr fontId="2"/>
  </si>
  <si>
    <t>現在ヤングケアラーを専門とする支援団体の参加はないが、参加団体の中にはヤングケアラーに関わっている団体がある可能性がある。</t>
    <phoneticPr fontId="2"/>
  </si>
  <si>
    <t>・支援者同士の交流会や、不登校に関する様々なテーマでの学習会
・県内の不登校支援情報の発信（不登校・多様な学び育ち応援サイト　等）
・個別の相談が来た場合は県内支援者へ橋渡し
・県や県内市町村との意見交換会や情報共有
・子ども同士がつながる機会の提供
・県内研究者との協同
・議員向け学習会や意見交換会
・他都道府県ネットワークとの交流、勉強会</t>
    <phoneticPr fontId="2"/>
  </si>
  <si>
    <t>当ネットワークとしては受けておらず、該当団体を紹介。</t>
    <phoneticPr fontId="2"/>
  </si>
  <si>
    <t>不登校全般については当ネットワーク世話人がお話できます。
特定のテーマ（ＨＳＣ、読み書き障害、性的マイノリティ、保護者の声など）からの不登校の話については、参加団体のうちの専門の方を紹介します。</t>
    <phoneticPr fontId="2"/>
  </si>
  <si>
    <t>当ネットワークには様々な地域、専門性の方がいるため、状況に応じて該当団体へ繋ぎます。</t>
    <phoneticPr fontId="2"/>
  </si>
  <si>
    <t>・県内の不登校・多様な学びに関わる支援団体122団体（当ネットワーク参加者）
・他都道府県の不登校・多様な学びに関わる30のネットワークや団体</t>
    <phoneticPr fontId="2"/>
  </si>
  <si>
    <t>茨城県教育庁　義務教育課生徒支援・いじめ対策推進室、特別支援教育課、高校教育課
茨城県総務部　総務課私学振興室
茨城県保健福祉部　子ども政策局　青少年家庭課
茨城県教育研修センター教育相談課
茨城県公認心理士協会
茨城県青少年育成協会
茨城県立こころの医療センター児童・思春期外来（ソーシャルワーカー）
茨城県発達障害者支援センター　COLORSつくば
県内各市町村教育委員会（挨拶まわり中）</t>
    <phoneticPr fontId="2"/>
  </si>
  <si>
    <t>子どもを真ん中に、皆で手をつなぎ、考え、行動していくこと。</t>
    <phoneticPr fontId="2"/>
  </si>
  <si>
    <t>県内の不登校や多様な学びに関わる様々な地域や専門性を持つ人たちが参加していること。そのため多様な状況やニーズを持つ不登校当事者や関係者に寄り添う支援を行うことができる。</t>
    <phoneticPr fontId="2"/>
  </si>
  <si>
    <t>・当事者にとって不登校支援情報が得にくい中、県内の不登校支援情報を集約したサイトを作成した。周知に難航しやすい支援者の活動を支えることにもなっている。当事者からも支援者からもそうした声が届いている。
・不登校の実情が社会的にまだまだ見えにくい中、定期的に学習会や交流会をすることで、各団体の支援の質を高めたり、支援者同士連携し子ども達や保護者にとってより豊かな活動な支援ができるようになった、と参加団体から感想をもらう。</t>
    <phoneticPr fontId="2"/>
  </si>
  <si>
    <t>・どこにも繋がれずに、一人で、または家庭で抱え込んでいる不登校当事者が圧倒的に多い。（支援情報の周知、教育機会確保法の周知、動きにくい状況にある家庭への支援、子どもの教育を支えるための経済的支援など）
・義務教育修了後は、子どもや保護者から動かないと、見えない存在になりやすく、その先ひきこもり等にもつながりやすい。
・不登校には教育や社会の状況が大きく関わっているため、学校や社会が一人一人にとって過ごしやすいものになっていく必要がある。また、子ども（人）が多様な存在であることが社会全体で認識されていく必要がある。</t>
    <phoneticPr fontId="2"/>
  </si>
  <si>
    <t>学校や学び育ちに関することはお気軽にご相談ください。</t>
    <phoneticPr fontId="2"/>
  </si>
  <si>
    <t>私たちが私たちにできる事をする～誰かの笑顔のために～</t>
    <phoneticPr fontId="2"/>
  </si>
  <si>
    <t>茨城県稲敷郡阿見町実穀1269-20
（伊東商事敷地内）</t>
    <phoneticPr fontId="2"/>
  </si>
  <si>
    <t>amiseed2020@gmail.com</t>
    <phoneticPr fontId="2"/>
  </si>
  <si>
    <t>https://www.amiseed.com
Twitter　@AmiAmiseed１
Facebook　Amiseed～阿見に種を蒔く～
Instagram　ami.seed</t>
    <phoneticPr fontId="2"/>
  </si>
  <si>
    <t>2020年コロナ最初の自粛中に、多くのひとり親家庭や子どもたちなどの生活に影響する社会になるのを予測。生活困窮、孤独孤立を防ぎ地域が繋がり寄り添い助けあう社会にするため団体を設立。</t>
    <phoneticPr fontId="2"/>
  </si>
  <si>
    <t>できる人ができる事で助けあい寄り添い、共に支えあいながら安心して暮らせる地域の取り組みをすることで、生活困窮・孤独孤立を防ぐ目的がある。</t>
    <phoneticPr fontId="2"/>
  </si>
  <si>
    <t>無料学習支援、子ども食堂、フリースペースなどの居場所として、自然に悩みを言える場所を開設している。ケアラーの家庭の中には、生活困窮も絡む。食料支援（フードドライブや子ども食堂）でサポートできる。</t>
    <phoneticPr fontId="2"/>
  </si>
  <si>
    <t>随時相談に応じます。
無料学習支援・食料支援即対応。</t>
    <phoneticPr fontId="2"/>
  </si>
  <si>
    <t>必要な機関などにご本人の同意を得てつなぎながら、サポートしております。</t>
    <phoneticPr fontId="2"/>
  </si>
  <si>
    <t>市町村社会福祉協議会</t>
    <phoneticPr fontId="2"/>
  </si>
  <si>
    <t>食料支援などのサポートができ柔軟に対応ができる。また、無料学習支援など様々な支援事業を通して寄り添うことができる。</t>
    <phoneticPr fontId="2"/>
  </si>
  <si>
    <t>　無料学習支援を通して、夕食の提供や食料支援を行っている。お弁当を兄妹の分、親の分も持ち帰れると知ると声に出して喜ばれることが多い。ケアラーの子どもたちが望むことは、自分の親や家族に支援・寄り添ってくれる人がいることで、安心を感じられる居場所の成果がある。
　不登校のお子さんへ家庭訪問の学習支援、農業体験などを行っております。
　引きこもりがちの方など、イベントなどや様
々なボランティア活動の依頼や、子ども食堂のお弁当配布などで外出するきっかけから、外へ少しずつ出る機会を増やせている。</t>
    <phoneticPr fontId="2"/>
  </si>
  <si>
    <t>ケアラー・引きこもり・不登校などの悩みを抱える方の環境が複雑化しており深刻になっている。当事者が望んでいることと、社会が問題としてとらえることにズレがあると感じる。
どう相手を理解し寄り添えるかが課題である。</t>
    <phoneticPr fontId="2"/>
  </si>
  <si>
    <t>アットホームな団体です。ぜひ、一人でも、家族と一緒に気兼ねなくお越しください。</t>
    <phoneticPr fontId="2"/>
  </si>
  <si>
    <t>鉾田中央公民館</t>
    <phoneticPr fontId="2"/>
  </si>
  <si>
    <t>yukki.hati@gmail.com</t>
    <phoneticPr fontId="2"/>
  </si>
  <si>
    <t>全国でひきこもりは146万人、不登校は24万人余。孤立を防ぎどこかにつながってほしい、適切な支援が必要、という思いで会を立ち上げた。特に鹿行地区では支援団体がきわめて少ない状態だった。</t>
    <rPh sb="13" eb="14">
      <t>ニン</t>
    </rPh>
    <phoneticPr fontId="2"/>
  </si>
  <si>
    <t>①ひきこもり不登校の家族との相談活動＝対話を通して、「理解と対応」をより深め、より適切なものにし、「親が変われば子が変わる」をめざす。
②ひきこもり不登校に関する地域市民の理解を広げる取り組みをする。</t>
    <phoneticPr fontId="2"/>
  </si>
  <si>
    <t>・ひきこもり不登校の家族・当事者の交流と学習。女子会コーナー（居場所）。
・家族・当事者の個別相談
・ひきこもり不登校の地域に開かれた学習会や講演会</t>
    <phoneticPr fontId="2"/>
  </si>
  <si>
    <t>相談内容によっては、他機関を紹介する。
他の親の会の紹介もする。</t>
    <phoneticPr fontId="2"/>
  </si>
  <si>
    <t>子どもの「理解と対応」について、人間理解を共に考える立場で、丁寧な対話に努める。つまづきのドラマを丁寧に「理解」し、回復へのドラマを創っていくような「対応のあり方」を探求していく、そんな対話を積み重ねていく。指導助言が過ぎないように注意する。</t>
    <phoneticPr fontId="2"/>
  </si>
  <si>
    <t>・随時個別相談に応じる。
・面接、電話、メールでの多様な方法で相談対話を行う。
・会のスタッフは３人いる。
　①元経験者のピアサポーター
　②精神保健福祉士
　③教育カウンセラー</t>
    <phoneticPr fontId="2"/>
  </si>
  <si>
    <t>①二十歳から20年ひきこもっていた方が最近地域のショッピングセンターに行くようになった。訪問型の相談活動は３年目を迎えている。
②国立大学で不登校が続き７年生になった頃に相談があった。１年半の相談活動の中で一昨年卒業することができた。現在は就職が継続し２年目に入っている。
③中学２年間登校しぶりが続いた。２年間の相談活動の中で、高校に進学。今高２で元気に登校が続いている。
④中学２年生から不登校気味に。現在は高１になり、７～８割の出席で登校が続いている。</t>
    <phoneticPr fontId="2"/>
  </si>
  <si>
    <t>独りで悩まず、抱え込まず、先ずは声を出してほしいです。「声に出す＝相談する＝問題を共有する」。ここから全てが始まります。</t>
    <phoneticPr fontId="2"/>
  </si>
  <si>
    <t>月例会に参加したり、個別相談することで、我が子の心の内が見えてきます。子どものこころが見えてくるという「理解」ができてくると、適切な「対応」が出来てきます。
親子の関係性が改善し、子どもが元気を回復していきます。</t>
    <phoneticPr fontId="2"/>
  </si>
  <si>
    <t>茨城県水戸市大工町1-2-3　
トモスみとビル４階　
みとしんビジネスセンターC-1　
茨城NPOセンター・コモンズ内</t>
    <phoneticPr fontId="2"/>
  </si>
  <si>
    <t>good.job@npocommons.org</t>
    <phoneticPr fontId="2"/>
  </si>
  <si>
    <t>Facebook
「グッジョブセンターみと」で検索</t>
    <phoneticPr fontId="2"/>
  </si>
  <si>
    <t>約10名</t>
    <phoneticPr fontId="2"/>
  </si>
  <si>
    <t>県内の自立相談支援室やジョブカフェなど相談現場の相談員から、「当事者の深刻さはもちろんだが、それ以上に当事者の親が深刻に悩んでいる。親を何とかしたい」と、親の支援の必要性を訴える声が多く寄せられたこと。</t>
    <phoneticPr fontId="2"/>
  </si>
  <si>
    <t>ひきこもりがちな方のご家族や支援者ならどなたでも</t>
    <phoneticPr fontId="2"/>
  </si>
  <si>
    <t>・ひきこもりがちな方のご家族同士が交流。
・ルールはありません。悩みや不安を打ち明け、お互いへの理解を深め、ゆったりとした時間を共有します。</t>
    <phoneticPr fontId="2"/>
  </si>
  <si>
    <t>随時相談に応じます。
事前予約制
相談料：30分　1,000円～（交通費別途）</t>
    <phoneticPr fontId="2"/>
  </si>
  <si>
    <t>てふてふの会を運営しているグッジョブセンターみとでは、ひきこもりの基礎知識、当事者支援・家族支援、発達障害の理解を深める、発達障害支援SSTなど、必要に応じて、グループまたは個人対象に出前講座を行います。料金は要相談。</t>
    <phoneticPr fontId="2"/>
  </si>
  <si>
    <t>・本人の同意を得て紹介することもあります。
・他機関で行っている親の会の情報提供を必要に応じて行っています。</t>
    <phoneticPr fontId="2"/>
  </si>
  <si>
    <t>一般社団法人LANS、わせがく高等学校水戸キャンパス、合同会社ALMA・i（あるま・あい）、社会福祉法人ナザレ園、一般社団法人栃木県若年者支援機構</t>
    <phoneticPr fontId="2"/>
  </si>
  <si>
    <t>ハローワーク、ジョブカフェ、茨城県、市町村社会福祉協議会、茨城県発達障害者支援センター、保健所、茨城県精神保健センター、茨城県ひきこもり支援センター、茨城県水戸生涯学習センターなど</t>
    <phoneticPr fontId="2"/>
  </si>
  <si>
    <t>支援する人、される人という関係ではなく、「対等な関係」を心掛けています。実際、支援している方からの学びも多くあります。学びをもらった時には、心からの感謝を伝えるようにしています。</t>
    <phoneticPr fontId="2"/>
  </si>
  <si>
    <t>事務局のグッジョブセンターみとは、ひきこもり支援のため様々な事業を行っていることで、その方の状態に応じてメニューを選べます。</t>
    <phoneticPr fontId="2"/>
  </si>
  <si>
    <t>30年以上ひきこもっていた子どもが、就労体験をスタートさせました。そこまでのご苦労等を当事者の親が、ひきこもり関連講座でお話しするなど、現在ひきこもっている子どもを抱える親に対して勇気を与えました。</t>
    <phoneticPr fontId="2"/>
  </si>
  <si>
    <t>ひきこもりの課題解決は非常に難しいですが、みんなで集まって話すことにより気持ちが楽になります。</t>
    <phoneticPr fontId="2"/>
  </si>
  <si>
    <t>お気軽にお問い合わせください。</t>
    <phoneticPr fontId="2"/>
  </si>
  <si>
    <t>親の会に加入しているからと言って、子どものひきこもりが解決するわけではありません。このような会に所属していることで、子どものちょっとした変化を喜ぶ親の姿が、印象的です。</t>
    <phoneticPr fontId="2"/>
  </si>
  <si>
    <t>ミオス（水戸市赤塚1-1）
その他県南地域</t>
    <phoneticPr fontId="2"/>
  </si>
  <si>
    <t>ミオス
その他県南地域</t>
    <phoneticPr fontId="2"/>
  </si>
  <si>
    <t>nanbyoucafeamigo@gmail.com</t>
    <phoneticPr fontId="2"/>
  </si>
  <si>
    <t>ブログ
https://ameblo.jp/amigo2016
Facebook、Twitter
　「難病カフェアミーゴ」で検索</t>
    <phoneticPr fontId="2"/>
  </si>
  <si>
    <t>難病当事者である設立スタッフの中で「難病患者や家族（支援者）を対象に、疾患を問わず申込不要・参加費無料で交流会ができないか」という案があり、気軽に立ち寄れる「難病カフェ」というネーミングで月に一度、水戸方面（奇数月）・土浦・つくば方面（偶数月）で試験的に交流会をスタートした。</t>
    <phoneticPr fontId="2"/>
  </si>
  <si>
    <t>難病であることで患者は生きづらさを、家族や支援者はそのサポートに不安を感じ孤立しているケースが多い。カフェのように当事者同士が気軽に交流する場を設けることで、情報共有や居場所の提供を行い個々のQOL向上を目指す。</t>
    <phoneticPr fontId="2"/>
  </si>
  <si>
    <t>奇数月は水戸方面、偶数月は土浦・つくば方面で交流会を実施（コロナ禍である現在は休会中、今後の状況により順次再開を検討中）。SNS、メール、電話などでの相談は随時受付中。</t>
    <phoneticPr fontId="2"/>
  </si>
  <si>
    <t>相談内容に応じて県相談支援センター、県難病団体連絡協議会、ハローワーク（難病就労サポーター）へ繋ぐこともあります。</t>
    <phoneticPr fontId="2"/>
  </si>
  <si>
    <t>各患者会、他地域難病カフェ、関東難病カフェネットワーク等</t>
    <phoneticPr fontId="2"/>
  </si>
  <si>
    <t>茨城県難病相談支援センター、ハローワーク（難病就労サポーター）、茨城県難病団体連絡協議会、各患者会</t>
    <phoneticPr fontId="2"/>
  </si>
  <si>
    <t>主催者からの一方的な押し付けではなく、参加者の意見を取り入れた企画を毎回取り入れて、参加しやすい環境を作ることを心がけています。</t>
    <phoneticPr fontId="2"/>
  </si>
  <si>
    <t>公的な団体ではないため、提案・企画から開催までの時間が早い。状況に応じて柔軟な対応をとることも可能で、参加に際しての制約も少ないため参加者も構えずに「気軽に」参加できる。</t>
    <phoneticPr fontId="2"/>
  </si>
  <si>
    <t>参加者の意見を反映した「難病患者のための防災ガイドブック」は、2021年度内閣官房「国土強靭化民間の取り組み事例集」にも掲載され、茨城県のＨＰから閲覧・ダウンロードもできます。</t>
    <phoneticPr fontId="2"/>
  </si>
  <si>
    <t>日常生活における難病患者への理解の薄さ、支援にたどり着く工程の複雑さに加え、自身が難病患者であることへの劣等感が負の方向へ絡み合っているように感じます。</t>
    <phoneticPr fontId="2"/>
  </si>
  <si>
    <t>患者さん本人には内緒でと連絡をくださる家族の方もいらっしゃいます。どうぞ気軽にご連絡ください。</t>
    <phoneticPr fontId="2"/>
  </si>
  <si>
    <t>患者は、ケアをして下さる方が自分に対して「お世話」をすることだけでなく、お互いを理解し合って同じ方向を向いて前に進んでくれることを望んでいると感じます。難病カフェを通して、そのきっかけを作ることができれば幸いです。</t>
    <phoneticPr fontId="2"/>
  </si>
  <si>
    <t>水戸市福祉ボランティア会館、
当団体事務所、
いきいき交流センター葉山荘</t>
    <phoneticPr fontId="2"/>
  </si>
  <si>
    <t>gekijo310@citrus.ocn.ne.jp</t>
    <phoneticPr fontId="2"/>
  </si>
  <si>
    <t>https://mito-kodomo.securesite.jp/wp/
Facebook
https://www.facebook.com/mito.kodomo/
Instagram　https://www.instagram.com/mito.kodomonogekijo/
Twitter
https://twitter.com/kodomonogekijo</t>
    <phoneticPr fontId="2"/>
  </si>
  <si>
    <t>3,000万円以上</t>
    <phoneticPr fontId="2"/>
  </si>
  <si>
    <t>1971年テレビの普及によって外で遊ばなくなったり、人との関わりが少なくなってきていることを心配した当時の親たちが、「子どもに夢を！たくましく豊かな創造性を！」を合言葉に作ったのがはじまり。</t>
    <phoneticPr fontId="2"/>
  </si>
  <si>
    <t>家族同士、スタッフとの交流</t>
    <phoneticPr fontId="2"/>
  </si>
  <si>
    <t>ホームページ申し込みフォームまたは電話での事前予約制。詳細はホームページをご覧いただくか、お電話でお問い合わせください。</t>
    <phoneticPr fontId="2"/>
  </si>
  <si>
    <t>・本人の同意を得てつなぐこともあります。
・他機関で行っている会等の情報提供を必要に応じて行っています。</t>
    <phoneticPr fontId="2"/>
  </si>
  <si>
    <t>当事者や当事者家族、経験者が可能な限りスタッフとして参加し、共に悩み・共感しながら活動をしています。</t>
    <phoneticPr fontId="2"/>
  </si>
  <si>
    <t>水戸こどもの劇場としては、様々な活動をしていますので、自分の興味のある他の活動にもスムーズに参加していくことが可能です。</t>
    <phoneticPr fontId="2"/>
  </si>
  <si>
    <t>多胎児サークルかるがも…
　様々な年代の多胎児を育てるご家庭と話をして、二人乗りベビーカーでも行きやすい場所やお出かけ時の工夫を聞いたことで、色々な場所に出かけたり、他の子育てイベント等にも参加することができるようになったご家庭があります。
comodo～コモド～個性ある子育て家族のサロン…
　生活や学習に課題のある子が使いやすく、親子がスムーズな生活を送りやすくなるためのツールや本等も準備しています。お試ししてから、我が子に合った物を購入できます。
　参加者の声として、発達障害児の子育ての話をできる場所を探していました。就園、就学についての経験談を聞けて気持ちが少し楽になりました。
　他の子と何か違う気がして不安でした。我が子だけどうして？　と孤独でしたが、comodoに参加したら同じように悩んでいる方、悩んでいた方たちに出会え心強いです。
　HSC・不登校の子の話ができる。話をしなくてもその場にいるだけでもOKな場所。同じ目線のスタッフがいる。
こどもの居場所ポルタ…
　子どもが学校に行きたくない。行きたいけど行けないという。朝起きられない。周りの子と合わない。そんな子どもたちの居場所になっています。自分らしく、安心して過ごせるようにおとなスタッフが寄り添い、見守っています。
　親の会も開催しています。</t>
    <phoneticPr fontId="2"/>
  </si>
  <si>
    <t>多胎児サークルかるがも…
　保護者１名で多胎児の外出を準備し、外に連れ出すことや、オンラインだったとしても多胎児から目を離さずに安全に参加することはなかなか難しい現状がある。
　支援者が行く、支援者がどこかに一緒に行くという支援が特に多胎児には必要なのではと感じることが多々ある。
comodo～コモド～個性ある子育て家族のサロン、
こどもの居場所ポルタ…
　まだまだ発達障害やHSC、不登校について理解されないことも多く、子どもはもちろん親やきょうだい児も心無い言葉をかけられることが多いのが現状だと思う。
　理解を深めるための講座や講演会等の機会も作っていきたい。</t>
    <phoneticPr fontId="2"/>
  </si>
  <si>
    <t>ご参加をお待ちしております。
お気軽にお問い合わせください。</t>
    <phoneticPr fontId="2"/>
  </si>
  <si>
    <t>神栖市保健・福祉会館</t>
    <phoneticPr fontId="2"/>
  </si>
  <si>
    <t>kamisutwin@yahoo.co.jp</t>
    <phoneticPr fontId="2"/>
  </si>
  <si>
    <t>https://kamisutwin.jimdosite.com/
Twitter
　https://twitter.com/kamisutwin
LINEオープンチャット
　https://t.co/WsxhCkpN2X</t>
    <phoneticPr fontId="2"/>
  </si>
  <si>
    <t>代表の私の実家が県外にあり、里帰りから帰った時に知り合いの双子友達はゼロでした。「神栖にも双子サークルがあったらいいのに」と思ったのが、サークル立ち上げのきっかけです。</t>
    <phoneticPr fontId="2"/>
  </si>
  <si>
    <t>多胎児育児をしている人同士の交流や情報交換</t>
    <phoneticPr fontId="2"/>
  </si>
  <si>
    <t>LINEオープンチャットを使った匿名・女性限定での情報交換</t>
    <phoneticPr fontId="2"/>
  </si>
  <si>
    <t>LINEオープンチャットの参加は無料。
オフ会（開催未定）は参加費100円程度を予定。</t>
    <phoneticPr fontId="2"/>
  </si>
  <si>
    <t>コロナ禍に負けず活動を継続すること。</t>
    <phoneticPr fontId="2"/>
  </si>
  <si>
    <t>コロナ禍や主催者の身辺事情により、会場を借りての活動が難しくなってきました。
これから双子を授かる若い方には、オフラインよりもオンラインで気軽にやり取りできる交換の場が求められているのではないかと思い、
2022年12月より、LINEオープンチャット「双子サークルかみすついん」をオープンしました。2023年春現在、神栖・鹿嶋・潮来、そして千葉県香取市の双子ママさん10名が参加しています。お下がり交換なども、インターネットを介してマッチングしてもらえればと思い、運用ルールを作っています。今後、LINEオープンチャット内で需要が見込まれるようであればオフ会も開催する予定です。</t>
    <phoneticPr fontId="2"/>
  </si>
  <si>
    <t>人が少ない田舎で、かつ転入出の多い地域なので、なかなか同じ地域の双子・三つ子ママと会うことができず、お悩みかと思います。LINEオープンチャットは顔を合わさない匿名の場ですので、多少の言いにくい悩みも、吐き出してスッキリして頂ければと思います。
ぜひ、お気軽にご参加下さい。</t>
    <phoneticPr fontId="2"/>
  </si>
  <si>
    <t>自死、自殺などで大切な人を亡くした人が偏見にさらされることなく悲しみと向き合い、必要かつ適切な支援を受けながらその人らしい生き方を再構築できるように支援していきたい。</t>
    <phoneticPr fontId="2"/>
  </si>
  <si>
    <t>県内全域（県外からの参加者もあり）</t>
    <phoneticPr fontId="2"/>
  </si>
  <si>
    <t>親を自死で亡くした子どもが不登校、ひきこもりになっていることが多く、電話相談を受けたり、他団体を紹介しています。</t>
    <phoneticPr fontId="2"/>
  </si>
  <si>
    <t>龍ヶ崎市社会福祉課
茨城県精神保健センター</t>
    <phoneticPr fontId="2"/>
  </si>
  <si>
    <t>スタッフも参加者も自死遺族であるので寄り添うことに努めています。</t>
    <phoneticPr fontId="2"/>
  </si>
  <si>
    <t>ファシリテーターも自死遺族なので参加しやすい。</t>
    <phoneticPr fontId="2"/>
  </si>
  <si>
    <t>私（代表）の息子も15年ニートで、35歳で発達障害とわかり、３年前にやっと就労したという体験があるので、参加者に体験を話すことができる。</t>
    <phoneticPr fontId="2"/>
  </si>
  <si>
    <t>行政や支援団体は相談にくるのを待つのではなく、アウトリーチして欲しい。</t>
    <phoneticPr fontId="2"/>
  </si>
  <si>
    <t>茨城県常陸太田市金井町3545根本ビル2階
地域家庭支援センターほまれ内</t>
    <phoneticPr fontId="2"/>
  </si>
  <si>
    <t>jimukyoku@ibasato.xsrv.jp</t>
    <phoneticPr fontId="2"/>
  </si>
  <si>
    <t>https://xn--6oqy3j1tdc66b2wmx
gjomldkd.jp/</t>
    <phoneticPr fontId="2"/>
  </si>
  <si>
    <t>大切な人を亡くした子どもが、安心して遊べる場・話せる場をつくろう</t>
    <phoneticPr fontId="2"/>
  </si>
  <si>
    <t>茨城県水戸市見和1-430-1</t>
    <rPh sb="0" eb="3">
      <t>イバラキケン</t>
    </rPh>
    <phoneticPr fontId="2"/>
  </si>
  <si>
    <t>ikeuchi@tokiwa.ac.jp</t>
    <phoneticPr fontId="2"/>
  </si>
  <si>
    <t>グリーフサポートいばらきは死別体験をした子どものグリーフをサポートする活動の場として、子どものグリーフサポート活動を約10年以上実践している前防衛医科大学校精神看護学講座教授の高橋聡美氏が発起人となり、2019年に任意団体として北関東地方で初めて設立された。</t>
    <phoneticPr fontId="2"/>
  </si>
  <si>
    <t>大切な人を亡くした子どもに対するグリーフサポートを行うこと</t>
    <phoneticPr fontId="2"/>
  </si>
  <si>
    <t>死別体験をした子どもとその保護者</t>
    <phoneticPr fontId="2"/>
  </si>
  <si>
    <t>死別体験をした子どもへの遊びを通したグリーフサポート。</t>
    <phoneticPr fontId="2"/>
  </si>
  <si>
    <t>随時相談に応じます。
無料。</t>
    <phoneticPr fontId="2"/>
  </si>
  <si>
    <t>本人の同意を得てつなぐこともあります。
他機関で行っている親の会の情報提供を必要に応じて行っています。</t>
    <phoneticPr fontId="2"/>
  </si>
  <si>
    <t>協力を依頼している
あしなが育英会レインボーハウス
茨城社会安全研究会
常磐大学地域連携センター</t>
    <phoneticPr fontId="2"/>
  </si>
  <si>
    <t>団体の中心メンバーが大学看護学部教員であるため、保健医療福祉に関する知識の提供や教育・研修活動には習熟している。また、常磐大学の協力を得ることができ、大学の地域連携センターや研究会から専門的なサポートを得やすいこと。</t>
    <phoneticPr fontId="2"/>
  </si>
  <si>
    <t>何かできることがあれば、サポートさせていただきます。</t>
    <phoneticPr fontId="2"/>
  </si>
  <si>
    <t>大切な人を亡くされた方へ―同じ体験をした人々のつどい―</t>
    <phoneticPr fontId="2"/>
  </si>
  <si>
    <t>茨城県ひたちなか市中根3542
正安寺</t>
    <rPh sb="0" eb="3">
      <t>イバラキケン</t>
    </rPh>
    <phoneticPr fontId="2"/>
  </si>
  <si>
    <t>茨城県ひたちなか市中根3542</t>
    <rPh sb="0" eb="3">
      <t>イバラキケン</t>
    </rPh>
    <phoneticPr fontId="2"/>
  </si>
  <si>
    <t>namunamu.shoanji@gmail.com</t>
    <phoneticPr fontId="2"/>
  </si>
  <si>
    <t>http://shoanji.info/</t>
    <phoneticPr fontId="2"/>
  </si>
  <si>
    <t>一般社団法人リヴオンのグリーフサポート連続講座を、正安寺住職、正安寺坊守とともに当事者数名が受講したことがきっかけで、正安寺でも開催の必要性を感じた。</t>
    <phoneticPr fontId="2"/>
  </si>
  <si>
    <t>「グリーフ」とは、大切な方を失うことによって生じる、その人なりの自然な反応・状態・プロセスのことです。悲しみや怒り、安堵感など、どのような感情も反応も、おかしなものではありません。「グリーフ」はそこから乗り越えるものとか、立ち直るものではなく、抱きながら歩むものです。そしてそれをケアしたり、サポートしたりするために「グリーフサポートカフェ」を開催しています。</t>
    <phoneticPr fontId="2"/>
  </si>
  <si>
    <t>県内外問わずどなたでも</t>
    <phoneticPr fontId="2"/>
  </si>
  <si>
    <t>会の約束事として、守秘義務があるので安心してご参加いただけます。また、発言も強要いたしません。お茶を飲みながら、ゆったりとした時間を共有することを目的にしています。</t>
    <phoneticPr fontId="2"/>
  </si>
  <si>
    <t>グリーフを抱えると、身体への影響、心への影響、社会的な影響など様々なことが起こります。どんな反応であっても、それをそのままに受け止めることを、スタッフ一同大切にしています。話したいときはままに話し、話したくない時はままに聞く。同じ気持ちを共有しながら、その時間を過ごすようにしています。</t>
    <phoneticPr fontId="2"/>
  </si>
  <si>
    <t>様々なグリーフを抱えた当事者がスタッフとなっているので、話しやすい雰囲気ができています。</t>
    <phoneticPr fontId="2"/>
  </si>
  <si>
    <t>このような会を求めていた、という声や、参加できてよかったという声を、参加者の方からいただいています。県外からの参加者もあるので、開催しているところがなかなかないのかもしれません。</t>
    <phoneticPr fontId="2"/>
  </si>
  <si>
    <t>グリーフへの認知がもう少し広まれば、グリーフを抱える人が生きやすくなるのではないかと感じます。</t>
    <phoneticPr fontId="2"/>
  </si>
  <si>
    <t>気持ちが向きましたら、どうぞお問い合わせください。会が開催していないときであっても、ご相談に乗ることもできます。</t>
    <phoneticPr fontId="2"/>
  </si>
  <si>
    <t>３、６、９、12月の最終日曜午後２～４時で開催しています。</t>
    <rPh sb="15" eb="17">
      <t>ゴゴ</t>
    </rPh>
    <rPh sb="20" eb="21">
      <t>ジ</t>
    </rPh>
    <phoneticPr fontId="2"/>
  </si>
  <si>
    <t>子どもを亡くした親の会</t>
    <phoneticPr fontId="2"/>
  </si>
  <si>
    <t>つくば国際大学医療保健学部看護学科　助教</t>
    <phoneticPr fontId="2"/>
  </si>
  <si>
    <t>全国的に子どもを亡くされた方々への心理的なサポートグループが数多く確認されています。しかし茨城県はこのような活動がない状況でした。このため2020年に「Sanaの会」を立ち上げ、子どもを亡くされた方々への心理的な支援活動を行っております。</t>
    <phoneticPr fontId="2"/>
  </si>
  <si>
    <t>同じような思い、悲しみを共有することで自分一人ではないことに気づきます。自分だけではないと思うことで安心感が生まれます。そして少しずつ心が軽くなっていくのです。誰かと共に悲しみを乗り越え、元の自分に戻っていくお手伝いをすることが、Sanaの会の目的です。</t>
    <phoneticPr fontId="2"/>
  </si>
  <si>
    <t>お茶やお菓子を食べながら気軽に話をしましょう。話す内容は何でも構いません。話したいことを話したいだけ、泣きたいときは泣きたいだけご自分が好きなように、好きな話をしてみませんか？
流産・死産の会「エンゼルクラス」、お孫様を亡くされた方の会「じいじ・ばあばの会」も開催しています。</t>
    <phoneticPr fontId="2"/>
  </si>
  <si>
    <t>名前、住所は話したい方のみ紹介して頂いています。来ても、来なくても、ずっと来なくても、また来ても、好きな時に来ればいいじゃないですか。という気持ちで開催しております。「Sanaの会」で話し合ったい内容は守秘義務を厳守して頂いています</t>
    <phoneticPr fontId="2"/>
  </si>
  <si>
    <t>千葉県柏市南柏1-5-14
南柏会館7階</t>
    <phoneticPr fontId="2"/>
  </si>
  <si>
    <t>千葉県柏市南柏1-5-14</t>
    <phoneticPr fontId="2"/>
  </si>
  <si>
    <t>電話はつながりにくいのでメールでご連絡ください。</t>
    <phoneticPr fontId="2"/>
  </si>
  <si>
    <t>mitsui@grief-care.com</t>
    <phoneticPr fontId="2"/>
  </si>
  <si>
    <t>https://grief-care-kashiwa.amebaownd.com/
Facebook、Twitter　
「とうかつ生と死を考える会」で検索</t>
    <phoneticPr fontId="2"/>
  </si>
  <si>
    <t>上智大学名誉教授の故アルフォンス・デーケン氏が三つの目標―①生と死の教育②死別体験者へのグリーフケア③ホスピス運動を掲げ「生と死を考える会」を設立し、当会の名誉会長水野治太郎（麗澤大学名誉教授）が賛同し、千葉県東葛地区にも設立をと願ったことによる。</t>
    <phoneticPr fontId="2"/>
  </si>
  <si>
    <t>自他のいのちの完成を目標に、生と死をめぐる諸問題を広く市民に投げかけ、相互の対話を促進することで、豊かな社会づくりに寄与すること（定款より）</t>
    <phoneticPr fontId="2"/>
  </si>
  <si>
    <t>がん等の病気当事者
遺族等の死別体験者</t>
    <phoneticPr fontId="2"/>
  </si>
  <si>
    <t>・生と死に関する研修会、勉強会、講座の開催
・病院施設のがん患者等への傾聴及びアロマトリートメント
・死別体験者のグリーフケア（分かち合いの会、電話相談、個別相談）</t>
    <phoneticPr fontId="2"/>
  </si>
  <si>
    <t>（死別体験者を病気で家族等を世話をしていたケアラーと考えるなら）、
・分かち合いの会／各地月８回開催／２時間／無料
・電話相談／月４回／２時間／一人30～40分間／無料
・個別相談／都度対応／90分間／無料</t>
    <phoneticPr fontId="2"/>
  </si>
  <si>
    <t>（スタッフを支援者としてケアラーと考えるなら）グリーフカウンセリング講座の開催（以前は水野が講師であったがそれに代わるものを検討中）</t>
    <phoneticPr fontId="2"/>
  </si>
  <si>
    <t>柏市、松戸市、流山市、守谷市、千葉市、八千代市、柏市社会福祉協議会</t>
    <phoneticPr fontId="2"/>
  </si>
  <si>
    <t>助言ではなく傾聴に徹すること
参加者同士で比較しないこと
安心安全な場を提供すること
話した内容は外部に漏らさないこと</t>
    <phoneticPr fontId="2"/>
  </si>
  <si>
    <t>・分かち合いの会等のボランティア活動の開催回数が他のグリーフの団体と比較して多いこと。
・スタッフがボランティアであること。（プロでない（お金をもらわない）ことで同じ目線で支援できる）。</t>
    <phoneticPr fontId="2"/>
  </si>
  <si>
    <t>2023年で30年になりますが、グリーフケアの分かち合いに多くの参加者がいらっしゃいました。その参加者が今度はスタッフ側になり、自分の経験を活かしてつらく悲しい思いをしている人の話を聴く活動をしています。</t>
    <phoneticPr fontId="2"/>
  </si>
  <si>
    <t>・グリーフを抱えてつらい思いをしている人数に対して支援者数が足りない事。回数の課題でもある。
・対象者を広げること。40歳までの若年層、10代。
・オンライン相談の必要性。</t>
    <phoneticPr fontId="2"/>
  </si>
  <si>
    <t>死別体験者でもボランティアについてでも、お気軽にお問い合わせください。</t>
    <phoneticPr fontId="2"/>
  </si>
  <si>
    <t>https://tomoniayumud2017.wixsite.com/website-1
https://youtu.be/c4K1sNU5Yhc
（動画：厚労省認知症希望の道）</t>
    <phoneticPr fontId="2"/>
  </si>
  <si>
    <t>https://sowasowa-web.jimdosite.com
Facebook
　https://www.facebook.com/sowasowaibaraki
Instagram
　https://www.instagram.com/sowasowa_ibaraki/
各サイト「そわそわ 茨城」で検索</t>
    <phoneticPr fontId="2"/>
  </si>
  <si>
    <t>水戸市及び周辺地区住民に対して、子どもの夢を育てる文化や芸術の振興と、豊かな人間性を育む体験活動及び児童文化の研究と、子どもの自主的な活動を支え子どもの社会参画の支えとなる人材の育成に関する事業を行い、豊かな人づくりと文化的地域づくりに寄与することを目的とする。</t>
    <phoneticPr fontId="2"/>
  </si>
  <si>
    <t>多胎児サークルかるがも：多胎児、多胎児家族、支援者ならどなたでも
comodo～コモド～個性ある子育て家族のサロン：発達が気になる、関係がとりにくい、HSC、園や学校へ足が向かない子などの家族、支援者ならどなたでも
こどもの居場所ポルタ：学校へ足が向かない小学生～中学生、保護者（水戸市以外にお住まいのかたもOK！）、親子</t>
    <phoneticPr fontId="2"/>
  </si>
  <si>
    <t>障がい</t>
    <rPh sb="0" eb="1">
      <t>ショウ</t>
    </rPh>
    <phoneticPr fontId="2"/>
  </si>
  <si>
    <t>依存症</t>
    <rPh sb="0" eb="3">
      <t>イゾンショウ</t>
    </rPh>
    <phoneticPr fontId="2"/>
  </si>
  <si>
    <t>その他</t>
    <rPh sb="2" eb="3">
      <t>タ</t>
    </rPh>
    <phoneticPr fontId="2"/>
  </si>
  <si>
    <t>　いつ・どこで・誰が障がい者やケアラーになっても不思議ではありません。健康なときは忘れがちですが、人が生きている限り当たり前のことです。
　家族や親しい人の介護では、なかなか人には話しづらいたくさんの苦労やつらさがあると思います。
　私たちは、つらいときはつらいと言い、あなたがあなたのままに泣いたり笑ったりできる環境を用意しています。お気軽にお問い合わせください。</t>
    <phoneticPr fontId="2"/>
  </si>
  <si>
    <t>　犯罪被害者は、生命・身体・財産などに対する直接の被害（一時被害）だけでなく、捜査機関、司法機関での事情聴取や医療機関での受診時などに被害の様子を何度も説明させられたり、その際、心無い言葉や態度で対応されたりした場合や、マスコミの取材や誤報、近所や職場などでの噂や好奇の目などによって「二次（的）被害」が起こる。また、被害に遭ったことによる精神的な苦痛から休職や失職に追い込まれたり、被害をめぐる家族間の不和や罪悪感が家庭崩壊につながる事例なども二次（的）被害の一種である。犯罪は今まで経験したことのない強いショックと数々の苦痛を与える。傷ついた心は周りから励ますつもりで発せられた言葉にも深く傷つくということさえある。
　したがって、支援に際し被害者等に二次（的）被害を与えることのないように、細心の注意を払いながら対応している。</t>
    <phoneticPr fontId="2"/>
  </si>
  <si>
    <t>　認知症介護普及啓発事業として2012年から「認知症介護教室」は14回、「認知症カフェ」13回開催した。その他、写真展や「ペコロスの母に会いにいく」の映画上映会を行った。又、「認知症サポーター養成講座」のキャラバンメイトを６年受けている。更に３年前より「認知症サポーターステップアップ講座」の講師も引き受け、受講生９人による「オレンジパートナー」ボランティア団体を立ち上げた。オレンジカフェ等で活動している。
・介護相談事業、介護家族交流事業は、「認知症カフェ」の中で行ってきた。
・介護保険法に基づく居宅サービス事業は、2011年12月にデイサービスうさぎを開設。2016年６月には、居宅介護支援事業所うさぎ、2020年５月には訪問介護うさぎを開設し、地域の関連機関と協力しながら地域福祉の為に活動を続けている。
・４年前より稲敷市の委託を受け、「いな式オレンジカフェ」を年６～８回開催している。江戸崎商店街の真ん中にある古民家で地域の認知症の人その家族、認知症に関心ある方、シニア世代の方々が集まって楽しく交流している。相談も受け付けている。</t>
    <phoneticPr fontId="2"/>
  </si>
  <si>
    <t>https://ibaraki-futoukou.net/
Facebook　https://www.facebook.com/groups/futamanet.ibaraki
Twitter
https://twitter.com/futamanet_iba
Twitter
https://twitter.com/tayomanabiiba（イベント告知）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</si>
</sst>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游ゴシック"/>
      <family val="3"/>
      <charset val="128"/>
      <scheme val="minor"/>
    </font>
    <font>
      <sz val="11"/>
      <color rgb="FF000000"/>
      <name val="メイリオ"/>
      <family val="3"/>
      <charset val="128"/>
    </font>
    <font>
      <sz val="6"/>
      <name val="游ゴシック"/>
      <family val="3"/>
      <charset val="128"/>
      <scheme val="minor"/>
    </font>
    <font>
      <b/>
      <sz val="12"/>
      <color theme="1"/>
      <name val="メイリオ"/>
      <family val="3"/>
      <charset val="128"/>
    </font>
    <font>
      <sz val="10"/>
      <color theme="1"/>
      <name val="游ゴシック"/>
      <family val="2"/>
      <scheme val="minor"/>
    </font>
    <font>
      <b/>
      <sz val="12"/>
      <name val="メイリオ"/>
      <family val="3"/>
      <charset val="128"/>
    </font>
    <font>
      <b/>
      <sz val="9"/>
      <name val="メイリオ"/>
      <family val="3"/>
      <charset val="128"/>
    </font>
    <font>
      <sz val="11"/>
      <color theme="1"/>
      <name val="メイリオ"/>
      <family val="3"/>
      <charset val="128"/>
    </font>
    <font>
      <sz val="11"/>
      <color theme="1"/>
      <name val="メイリオ"/>
      <family val="2"/>
      <charset val="128"/>
    </font>
    <font>
      <sz val="11"/>
      <color rgb="FF000000"/>
      <name val="メイリオ"/>
      <family val="2"/>
      <charset val="128"/>
    </font>
    <font>
      <sz val="12"/>
      <color theme="1"/>
      <name val="メイリオ"/>
      <family val="2"/>
      <charset val="128"/>
    </font>
  </fonts>
  <fills count="5">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bottom/>
      <diagonal/>
    </border>
  </borders>
  <cellStyleXfs count="1">
    <xf numFmtId="0" fontId="0" fillId="0" borderId="0"/>
  </cellStyleXfs>
  <cellXfs count="63">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right" vertical="center" wrapText="1"/>
    </xf>
    <xf numFmtId="0" fontId="8" fillId="0" borderId="0" xfId="0" applyFont="1" applyAlignment="1">
      <alignment horizontal="left" vertical="center" wrapText="1"/>
    </xf>
    <xf numFmtId="0" fontId="3" fillId="2" borderId="1"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8"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9" xfId="0" applyFont="1" applyBorder="1" applyAlignment="1">
      <alignment horizontal="left" vertical="center" wrapText="1"/>
    </xf>
    <xf numFmtId="0" fontId="8" fillId="4" borderId="9"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left" vertical="center" wrapText="1"/>
    </xf>
    <xf numFmtId="0" fontId="8" fillId="0" borderId="3" xfId="0" applyFont="1" applyBorder="1" applyAlignment="1">
      <alignment horizontal="center" vertical="center" wrapText="1"/>
    </xf>
    <xf numFmtId="0" fontId="8" fillId="0" borderId="11" xfId="0" applyFont="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left" vertical="center" wrapText="1"/>
    </xf>
    <xf numFmtId="0" fontId="8" fillId="0" borderId="7" xfId="0" applyFont="1" applyBorder="1" applyAlignment="1">
      <alignment horizontal="left" vertical="center" wrapText="1"/>
    </xf>
    <xf numFmtId="0" fontId="5" fillId="0" borderId="19" xfId="0" applyFont="1" applyBorder="1" applyAlignment="1">
      <alignment horizontal="center" vertical="center" wrapText="1"/>
    </xf>
    <xf numFmtId="0" fontId="6" fillId="0" borderId="20" xfId="0" applyFont="1" applyBorder="1" applyAlignment="1">
      <alignment horizontal="left" vertical="center" wrapText="1"/>
    </xf>
    <xf numFmtId="0" fontId="5" fillId="0" borderId="20"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wrapText="1"/>
    </xf>
    <xf numFmtId="0" fontId="10" fillId="0" borderId="20"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3" fillId="2" borderId="9" xfId="0" applyFont="1" applyFill="1" applyBorder="1" applyAlignment="1">
      <alignment horizontal="center" vertical="center" wrapText="1"/>
    </xf>
    <xf numFmtId="0" fontId="6" fillId="0" borderId="2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1" fillId="0" borderId="9" xfId="0" applyFont="1" applyBorder="1" applyAlignment="1">
      <alignment horizontal="center" vertical="center" wrapText="1"/>
    </xf>
    <xf numFmtId="0" fontId="5" fillId="0" borderId="19" xfId="0" applyFont="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3" fillId="0" borderId="2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8" fillId="0" borderId="18" xfId="0" applyFont="1" applyBorder="1" applyAlignment="1">
      <alignment horizontal="left" vertical="center" wrapText="1"/>
    </xf>
    <xf numFmtId="0" fontId="8" fillId="0" borderId="24" xfId="0" applyFont="1" applyBorder="1" applyAlignment="1">
      <alignment horizontal="left" vertical="center" wrapText="1"/>
    </xf>
  </cellXfs>
  <cellStyles count="1">
    <cellStyle name="標準" xfId="0" builtinId="0"/>
  </cellStyles>
  <dxfs count="71">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color theme="1"/>
        <name val="メイリオ"/>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メイリオ"/>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bottom style="double">
          <color indexed="64"/>
        </bottom>
      </border>
    </dxf>
    <dxf>
      <font>
        <b/>
        <i val="0"/>
        <strike val="0"/>
        <condense val="0"/>
        <extend val="0"/>
        <outline val="0"/>
        <shadow val="0"/>
        <u val="none"/>
        <vertAlign val="baseline"/>
        <sz val="12"/>
        <color auto="1"/>
        <name val="メイリオ"/>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vertAlign val="baseline"/>
        <sz val="11"/>
        <color theme="1"/>
        <name val="メイリオ"/>
        <scheme val="none"/>
      </font>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メイリオ"/>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1"/>
        <color theme="1"/>
        <name val="メイリオ"/>
        <scheme val="none"/>
      </font>
      <alignment horizontal="left"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テーブル13" displayName="テーブル13" ref="A3:BN35" totalsRowShown="0" headerRowDxfId="51" dataDxfId="70" headerRowBorderDxfId="50" tableBorderDxfId="69" totalsRowBorderDxfId="68">
  <autoFilter ref="A3:BN35"/>
  <sortState ref="A3:BN34">
    <sortCondition ref="A2:A34"/>
  </sortState>
  <tableColumns count="66">
    <tableColumn id="2" name="行_x000a_番号" dataDxfId="47"/>
    <tableColumn id="3" name="1. 法人格の有無やその種類" dataDxfId="46"/>
    <tableColumn id="4" name="2. 団体名" dataDxfId="45"/>
    <tableColumn id="5" name="3. 団体名のふりがな" dataDxfId="44"/>
    <tableColumn id="6" name="4. 活動や団体のキャッチフレーズ" dataDxfId="43"/>
    <tableColumn id="7" name="5. 代表者役職名" dataDxfId="42"/>
    <tableColumn id="8" name="6. 代表者名" dataDxfId="41"/>
    <tableColumn id="9" name="7. 代表者名のふりがな" dataDxfId="40"/>
    <tableColumn id="11" name="8. 連絡先住所の郵便番号" dataDxfId="39"/>
    <tableColumn id="12" name="9. 連絡先の住所" dataDxfId="38"/>
    <tableColumn id="13" name="10. 主な活動場所名" dataDxfId="37"/>
    <tableColumn id="14" name="11. 主な活動場所の住所" dataDxfId="36"/>
    <tableColumn id="15" name="12. 電話番号" dataDxfId="35"/>
    <tableColumn id="16" name="13. 電話対応時間・曜日" dataDxfId="34"/>
    <tableColumn id="17" name="14. FAX番号" dataDxfId="33"/>
    <tableColumn id="18" name="15. eメール・アドレス" dataDxfId="32" dataCellStyle="標準"/>
    <tableColumn id="19" name="16. ウェブサイト、ブログ、SNSなどのURL" dataDxfId="31" dataCellStyle="標準"/>
    <tableColumn id="20" name="17. 活動開始年（西暦） " dataDxfId="49"/>
    <tableColumn id="21" name="18. 年間財政規模" dataDxfId="67"/>
    <tableColumn id="22" name="19. 会員数" dataDxfId="48"/>
    <tableColumn id="24" name="20. 設立経緯" dataDxfId="66"/>
    <tableColumn id="25" name="21. 団体の目的" dataDxfId="30"/>
    <tableColumn id="26" name="22. 主な活動対象地域" dataDxfId="65"/>
    <tableColumn id="27" name="23. 支援対象" dataDxfId="64"/>
    <tableColumn id="28" name="知的障がい" dataDxfId="29"/>
    <tableColumn id="29" name="精神障がい" dataDxfId="28"/>
    <tableColumn id="30" name="摂食障がい" dataDxfId="27"/>
    <tableColumn id="31" name="発達障がい" dataDxfId="26"/>
    <tableColumn id="32" name="身体障がい" dataDxfId="25"/>
    <tableColumn id="33" name="医療的ケア児" dataDxfId="24"/>
    <tableColumn id="34" name="アルコール依存" dataDxfId="23"/>
    <tableColumn id="35" name="薬物依存" dataDxfId="22"/>
    <tableColumn id="36" name="ギャンブル依存" dataDxfId="21"/>
    <tableColumn id="37" name="買い物・浪費・借金依存" dataDxfId="20"/>
    <tableColumn id="38" name="窃盗症" dataDxfId="19"/>
    <tableColumn id="39" name="ネット依存" dataDxfId="18"/>
    <tableColumn id="40" name="ゲーム依存" dataDxfId="17"/>
    <tableColumn id="41" name="性依存" dataDxfId="16"/>
    <tableColumn id="42" name="犯罪被害・加害" dataDxfId="15"/>
    <tableColumn id="43" name="ヤングケアラー" dataDxfId="14"/>
    <tableColumn id="44" name="認知症" dataDxfId="13"/>
    <tableColumn id="45" name="不登校" dataDxfId="12"/>
    <tableColumn id="46" name="ひきこもり" dataDxfId="11"/>
    <tableColumn id="47" name="難病" dataDxfId="10"/>
    <tableColumn id="48" name="多胎児" dataDxfId="9"/>
    <tableColumn id="49" name="里親" dataDxfId="8"/>
    <tableColumn id="50" name="自死" dataDxfId="7"/>
    <tableColumn id="51" name="グリーフケア" dataDxfId="6"/>
    <tableColumn id="52" name="外国ルーツ" dataDxfId="5"/>
    <tableColumn id="53" name="ヤングケアラーをサポートしている／過去にサポートした" dataDxfId="4"/>
    <tableColumn id="54" name="ヤングケアラーをサポートしてはいないが、今後利用者に含まれる可能性はある" dataDxfId="3"/>
    <tableColumn id="55" name="ヤングケアラーをサポートしていないし、今後利用者に含まれる可能性もない" dataDxfId="2"/>
    <tableColumn id="56" name="その他" dataDxfId="1"/>
    <tableColumn id="57" name="その他の内容" dataDxfId="0"/>
    <tableColumn id="58" name="26. 活動内容（相談対応可能な内容なども含む）" dataDxfId="63"/>
    <tableColumn id="59" name="27. ケアラー向け相談対応の内容、方法、料金など" dataDxfId="62"/>
    <tableColumn id="60" name="28. ケアラー向け研修訓練" dataDxfId="61"/>
    <tableColumn id="61" name="29. 他の福祉機関への相談者の紹介" dataDxfId="60"/>
    <tableColumn id="62" name="30. 提携している支援ネットワーク" dataDxfId="59"/>
    <tableColumn id="63" name="31. 連携している公的機関" dataDxfId="58"/>
    <tableColumn id="64" name="32. 活動を実施する上で大切にしていること" dataDxfId="57"/>
    <tableColumn id="65" name="33. 団体の強み" dataDxfId="56"/>
    <tableColumn id="66" name="34. 活動実績や成果" dataDxfId="55"/>
    <tableColumn id="68" name="35. 活動で感じる社会的課題" dataDxfId="54"/>
    <tableColumn id="69" name="36. ケアラーへのメッセージ" dataDxfId="53"/>
    <tableColumn id="70" name="37. 備考" dataDxfId="52"/>
  </tableColumns>
  <tableStyleInfo name="TableStyleMedium5"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N37"/>
  <sheetViews>
    <sheetView tabSelected="1" zoomScaleNormal="100" workbookViewId="0">
      <pane xSplit="3" ySplit="3" topLeftCell="D4" activePane="bottomRight" state="frozen"/>
      <selection pane="topRight" activeCell="D1" sqref="D1"/>
      <selection pane="bottomLeft" activeCell="A2" sqref="A2"/>
      <selection pane="bottomRight"/>
    </sheetView>
  </sheetViews>
  <sheetFormatPr defaultColWidth="12.625" defaultRowHeight="17.7" x14ac:dyDescent="0.4"/>
  <cols>
    <col min="1" max="1" width="6.875" style="3" customWidth="1"/>
    <col min="2" max="2" width="7.5" style="1" customWidth="1"/>
    <col min="3" max="3" width="12.5" style="1" customWidth="1"/>
    <col min="4" max="4" width="16.25" style="2" customWidth="1"/>
    <col min="5" max="5" width="22.5" style="2" customWidth="1"/>
    <col min="6" max="6" width="11.25" style="2" customWidth="1"/>
    <col min="7" max="7" width="16.25" style="2" customWidth="1"/>
    <col min="8" max="8" width="17.5" style="2" customWidth="1"/>
    <col min="9" max="9" width="12.5" style="3" customWidth="1"/>
    <col min="10" max="10" width="16.25" style="2" customWidth="1"/>
    <col min="11" max="11" width="17.5" style="2" customWidth="1"/>
    <col min="12" max="12" width="15" style="2" customWidth="1"/>
    <col min="13" max="13" width="16.25" style="1" customWidth="1"/>
    <col min="14" max="14" width="16.25" style="2" customWidth="1"/>
    <col min="15" max="15" width="18" style="3" bestFit="1" customWidth="1"/>
    <col min="16" max="16" width="20" style="6" customWidth="1"/>
    <col min="17" max="17" width="31.25" style="6" customWidth="1"/>
    <col min="18" max="18" width="8.75" style="3" customWidth="1"/>
    <col min="19" max="19" width="12.5" style="2" customWidth="1"/>
    <col min="20" max="20" width="10" style="1" customWidth="1"/>
    <col min="21" max="21" width="56.25" style="1" customWidth="1"/>
    <col min="22" max="22" width="31.25" style="1" customWidth="1"/>
    <col min="23" max="23" width="15" style="2" customWidth="1"/>
    <col min="24" max="24" width="25" style="1" customWidth="1"/>
    <col min="25" max="49" width="6.25" style="3" customWidth="1"/>
    <col min="50" max="53" width="15" style="3" customWidth="1"/>
    <col min="54" max="54" width="25" style="1" customWidth="1"/>
    <col min="55" max="55" width="50" style="2" customWidth="1"/>
    <col min="56" max="59" width="31.25" style="2" customWidth="1"/>
    <col min="60" max="60" width="43.75" style="2" customWidth="1"/>
    <col min="61" max="61" width="56.25" style="2" customWidth="1"/>
    <col min="62" max="62" width="31.25" style="2" customWidth="1"/>
    <col min="63" max="63" width="62.5" style="2" customWidth="1"/>
    <col min="64" max="64" width="50" style="1" customWidth="1"/>
    <col min="65" max="66" width="31.25" style="1" customWidth="1"/>
    <col min="67" max="72" width="18.875" style="1" customWidth="1"/>
    <col min="73" max="16384" width="12.625" style="1"/>
  </cols>
  <sheetData>
    <row r="1" spans="1:66" ht="20.399999999999999" thickBot="1" x14ac:dyDescent="0.45">
      <c r="Y1" s="35" t="s">
        <v>0</v>
      </c>
      <c r="Z1" s="36"/>
      <c r="AA1" s="36"/>
      <c r="AB1" s="36"/>
      <c r="AC1" s="36"/>
      <c r="AD1" s="36"/>
      <c r="AE1" s="36"/>
      <c r="AF1" s="36"/>
      <c r="AG1" s="36"/>
      <c r="AH1" s="36"/>
      <c r="AI1" s="36"/>
      <c r="AJ1" s="36"/>
      <c r="AK1" s="36"/>
      <c r="AL1" s="36"/>
      <c r="AM1" s="36"/>
      <c r="AN1" s="36"/>
      <c r="AO1" s="36"/>
      <c r="AP1" s="36"/>
      <c r="AQ1" s="36"/>
      <c r="AR1" s="36"/>
      <c r="AS1" s="36"/>
      <c r="AT1" s="36"/>
      <c r="AU1" s="36"/>
      <c r="AV1" s="36"/>
      <c r="AW1" s="37"/>
      <c r="AX1" s="58"/>
      <c r="AY1" s="59"/>
      <c r="AZ1" s="59"/>
      <c r="BA1" s="59"/>
      <c r="BB1" s="60"/>
    </row>
    <row r="2" spans="1:66" ht="19.7" x14ac:dyDescent="0.4">
      <c r="Y2" s="38" t="s">
        <v>872</v>
      </c>
      <c r="Z2" s="7"/>
      <c r="AA2" s="7"/>
      <c r="AB2" s="7"/>
      <c r="AC2" s="7"/>
      <c r="AD2" s="7"/>
      <c r="AE2" s="7" t="s">
        <v>873</v>
      </c>
      <c r="AF2" s="7"/>
      <c r="AG2" s="7"/>
      <c r="AH2" s="7"/>
      <c r="AI2" s="7"/>
      <c r="AJ2" s="7"/>
      <c r="AK2" s="7"/>
      <c r="AL2" s="7"/>
      <c r="AM2" s="7" t="s">
        <v>874</v>
      </c>
      <c r="AN2" s="7"/>
      <c r="AO2" s="7"/>
      <c r="AP2" s="7"/>
      <c r="AQ2" s="7"/>
      <c r="AR2" s="7"/>
      <c r="AS2" s="7"/>
      <c r="AT2" s="7"/>
      <c r="AU2" s="7"/>
      <c r="AV2" s="7"/>
      <c r="AW2" s="49"/>
      <c r="AX2" s="35" t="s">
        <v>1</v>
      </c>
      <c r="AY2" s="36"/>
      <c r="AZ2" s="36"/>
      <c r="BA2" s="36"/>
      <c r="BB2" s="37"/>
    </row>
    <row r="3" spans="1:66" ht="75.400000000000006" thickBot="1" x14ac:dyDescent="0.45">
      <c r="A3" s="27" t="s">
        <v>2</v>
      </c>
      <c r="B3" s="28" t="s">
        <v>3</v>
      </c>
      <c r="C3" s="29" t="s">
        <v>4</v>
      </c>
      <c r="D3" s="30" t="s">
        <v>5</v>
      </c>
      <c r="E3" s="30" t="s">
        <v>6</v>
      </c>
      <c r="F3" s="30" t="s">
        <v>7</v>
      </c>
      <c r="G3" s="29" t="s">
        <v>8</v>
      </c>
      <c r="H3" s="30" t="s">
        <v>9</v>
      </c>
      <c r="I3" s="28" t="s">
        <v>10</v>
      </c>
      <c r="J3" s="30" t="s">
        <v>11</v>
      </c>
      <c r="K3" s="30" t="s">
        <v>12</v>
      </c>
      <c r="L3" s="30" t="s">
        <v>13</v>
      </c>
      <c r="M3" s="29" t="s">
        <v>14</v>
      </c>
      <c r="N3" s="30" t="s">
        <v>15</v>
      </c>
      <c r="O3" s="29" t="s">
        <v>16</v>
      </c>
      <c r="P3" s="32" t="s">
        <v>17</v>
      </c>
      <c r="Q3" s="32" t="s">
        <v>18</v>
      </c>
      <c r="R3" s="28" t="s">
        <v>19</v>
      </c>
      <c r="S3" s="30" t="s">
        <v>20</v>
      </c>
      <c r="T3" s="30" t="s">
        <v>21</v>
      </c>
      <c r="U3" s="29" t="s">
        <v>22</v>
      </c>
      <c r="V3" s="29" t="s">
        <v>23</v>
      </c>
      <c r="W3" s="30" t="s">
        <v>454</v>
      </c>
      <c r="X3" s="31" t="s">
        <v>24</v>
      </c>
      <c r="Y3" s="45" t="s">
        <v>25</v>
      </c>
      <c r="Z3" s="46" t="s">
        <v>26</v>
      </c>
      <c r="AA3" s="46" t="s">
        <v>27</v>
      </c>
      <c r="AB3" s="46" t="s">
        <v>28</v>
      </c>
      <c r="AC3" s="46" t="s">
        <v>29</v>
      </c>
      <c r="AD3" s="46" t="s">
        <v>30</v>
      </c>
      <c r="AE3" s="46" t="s">
        <v>31</v>
      </c>
      <c r="AF3" s="46" t="s">
        <v>32</v>
      </c>
      <c r="AG3" s="46" t="s">
        <v>33</v>
      </c>
      <c r="AH3" s="46" t="s">
        <v>34</v>
      </c>
      <c r="AI3" s="47" t="s">
        <v>35</v>
      </c>
      <c r="AJ3" s="46" t="s">
        <v>36</v>
      </c>
      <c r="AK3" s="46" t="s">
        <v>37</v>
      </c>
      <c r="AL3" s="47" t="s">
        <v>38</v>
      </c>
      <c r="AM3" s="46" t="s">
        <v>39</v>
      </c>
      <c r="AN3" s="46" t="s">
        <v>40</v>
      </c>
      <c r="AO3" s="47" t="s">
        <v>41</v>
      </c>
      <c r="AP3" s="47" t="s">
        <v>42</v>
      </c>
      <c r="AQ3" s="47" t="s">
        <v>43</v>
      </c>
      <c r="AR3" s="47" t="s">
        <v>44</v>
      </c>
      <c r="AS3" s="47" t="s">
        <v>45</v>
      </c>
      <c r="AT3" s="47" t="s">
        <v>46</v>
      </c>
      <c r="AU3" s="47" t="s">
        <v>47</v>
      </c>
      <c r="AV3" s="47" t="s">
        <v>48</v>
      </c>
      <c r="AW3" s="50" t="s">
        <v>49</v>
      </c>
      <c r="AX3" s="45" t="s">
        <v>50</v>
      </c>
      <c r="AY3" s="46" t="s">
        <v>51</v>
      </c>
      <c r="AZ3" s="46" t="s">
        <v>52</v>
      </c>
      <c r="BA3" s="47" t="s">
        <v>53</v>
      </c>
      <c r="BB3" s="48" t="s">
        <v>54</v>
      </c>
      <c r="BC3" s="54" t="s">
        <v>55</v>
      </c>
      <c r="BD3" s="30" t="s">
        <v>457</v>
      </c>
      <c r="BE3" s="30" t="s">
        <v>458</v>
      </c>
      <c r="BF3" s="30" t="s">
        <v>459</v>
      </c>
      <c r="BG3" s="30" t="s">
        <v>460</v>
      </c>
      <c r="BH3" s="30" t="s">
        <v>462</v>
      </c>
      <c r="BI3" s="30" t="s">
        <v>464</v>
      </c>
      <c r="BJ3" s="29" t="s">
        <v>465</v>
      </c>
      <c r="BK3" s="29" t="s">
        <v>467</v>
      </c>
      <c r="BL3" s="29" t="s">
        <v>56</v>
      </c>
      <c r="BM3" s="29" t="s">
        <v>57</v>
      </c>
      <c r="BN3" s="31" t="s">
        <v>58</v>
      </c>
    </row>
    <row r="4" spans="1:66" s="6" customFormat="1" ht="265.60000000000002" thickTop="1" x14ac:dyDescent="0.4">
      <c r="A4" s="23">
        <v>1</v>
      </c>
      <c r="B4" s="8" t="s">
        <v>59</v>
      </c>
      <c r="C4" s="8" t="s">
        <v>60</v>
      </c>
      <c r="D4" s="8" t="s">
        <v>61</v>
      </c>
      <c r="E4" s="8" t="s">
        <v>62</v>
      </c>
      <c r="F4" s="8" t="s">
        <v>63</v>
      </c>
      <c r="G4" s="8" t="s">
        <v>64</v>
      </c>
      <c r="H4" s="8" t="s">
        <v>65</v>
      </c>
      <c r="I4" s="24" t="s">
        <v>66</v>
      </c>
      <c r="J4" s="8" t="s">
        <v>67</v>
      </c>
      <c r="K4" s="8" t="s">
        <v>68</v>
      </c>
      <c r="L4" s="8" t="s">
        <v>69</v>
      </c>
      <c r="M4" s="8" t="s">
        <v>70</v>
      </c>
      <c r="N4" s="8" t="s">
        <v>71</v>
      </c>
      <c r="O4" s="8"/>
      <c r="P4" s="25" t="s">
        <v>469</v>
      </c>
      <c r="Q4" s="8" t="s">
        <v>869</v>
      </c>
      <c r="R4" s="24">
        <v>2019</v>
      </c>
      <c r="S4" s="8" t="s">
        <v>511</v>
      </c>
      <c r="T4" s="8" t="s">
        <v>72</v>
      </c>
      <c r="U4" s="8" t="s">
        <v>470</v>
      </c>
      <c r="V4" s="8" t="s">
        <v>486</v>
      </c>
      <c r="W4" s="8" t="s">
        <v>73</v>
      </c>
      <c r="X4" s="26" t="s">
        <v>74</v>
      </c>
      <c r="Y4" s="44" t="s">
        <v>75</v>
      </c>
      <c r="Z4" s="24" t="s">
        <v>75</v>
      </c>
      <c r="AA4" s="24" t="s">
        <v>75</v>
      </c>
      <c r="AB4" s="24" t="s">
        <v>75</v>
      </c>
      <c r="AC4" s="24" t="s">
        <v>75</v>
      </c>
      <c r="AD4" s="24" t="s">
        <v>75</v>
      </c>
      <c r="AE4" s="24"/>
      <c r="AF4" s="24"/>
      <c r="AG4" s="24"/>
      <c r="AH4" s="24"/>
      <c r="AI4" s="24"/>
      <c r="AJ4" s="24"/>
      <c r="AK4" s="24"/>
      <c r="AL4" s="24"/>
      <c r="AM4" s="24"/>
      <c r="AN4" s="24" t="s">
        <v>75</v>
      </c>
      <c r="AO4" s="24"/>
      <c r="AP4" s="24"/>
      <c r="AQ4" s="24"/>
      <c r="AR4" s="24" t="s">
        <v>75</v>
      </c>
      <c r="AS4" s="24"/>
      <c r="AT4" s="24"/>
      <c r="AU4" s="24"/>
      <c r="AV4" s="24"/>
      <c r="AW4" s="51"/>
      <c r="AX4" s="44" t="s">
        <v>76</v>
      </c>
      <c r="AY4" s="24"/>
      <c r="AZ4" s="24"/>
      <c r="BA4" s="24"/>
      <c r="BB4" s="62"/>
      <c r="BC4" s="55" t="s">
        <v>471</v>
      </c>
      <c r="BD4" s="8" t="s">
        <v>472</v>
      </c>
      <c r="BE4" s="8" t="s">
        <v>473</v>
      </c>
      <c r="BF4" s="8" t="s">
        <v>474</v>
      </c>
      <c r="BG4" s="8" t="s">
        <v>475</v>
      </c>
      <c r="BH4" s="8" t="s">
        <v>476</v>
      </c>
      <c r="BI4" s="8" t="s">
        <v>477</v>
      </c>
      <c r="BJ4" s="8" t="s">
        <v>478</v>
      </c>
      <c r="BK4" s="8" t="s">
        <v>479</v>
      </c>
      <c r="BL4" s="8" t="s">
        <v>480</v>
      </c>
      <c r="BM4" s="8" t="s">
        <v>875</v>
      </c>
      <c r="BN4" s="26" t="s">
        <v>481</v>
      </c>
    </row>
    <row r="5" spans="1:66" s="6" customFormat="1" ht="264.89999999999998" x14ac:dyDescent="0.4">
      <c r="A5" s="9">
        <v>2</v>
      </c>
      <c r="B5" s="10" t="s">
        <v>77</v>
      </c>
      <c r="C5" s="10" t="s">
        <v>78</v>
      </c>
      <c r="D5" s="10" t="s">
        <v>79</v>
      </c>
      <c r="E5" s="10" t="s">
        <v>80</v>
      </c>
      <c r="F5" s="10" t="s">
        <v>81</v>
      </c>
      <c r="G5" s="10" t="s">
        <v>82</v>
      </c>
      <c r="H5" s="10" t="s">
        <v>83</v>
      </c>
      <c r="I5" s="11" t="s">
        <v>84</v>
      </c>
      <c r="J5" s="10" t="s">
        <v>482</v>
      </c>
      <c r="K5" s="10"/>
      <c r="L5" s="10"/>
      <c r="M5" s="10" t="s">
        <v>85</v>
      </c>
      <c r="N5" s="10" t="s">
        <v>86</v>
      </c>
      <c r="O5" s="10" t="s">
        <v>87</v>
      </c>
      <c r="P5" s="10" t="s">
        <v>88</v>
      </c>
      <c r="Q5" s="10" t="s">
        <v>89</v>
      </c>
      <c r="R5" s="11">
        <v>1974</v>
      </c>
      <c r="S5" s="10" t="s">
        <v>483</v>
      </c>
      <c r="T5" s="10" t="s">
        <v>90</v>
      </c>
      <c r="U5" s="10" t="s">
        <v>484</v>
      </c>
      <c r="V5" s="10" t="s">
        <v>485</v>
      </c>
      <c r="W5" s="10" t="s">
        <v>91</v>
      </c>
      <c r="X5" s="13" t="s">
        <v>92</v>
      </c>
      <c r="Y5" s="39" t="s">
        <v>93</v>
      </c>
      <c r="Z5" s="11"/>
      <c r="AA5" s="11"/>
      <c r="AB5" s="11" t="s">
        <v>93</v>
      </c>
      <c r="AC5" s="11"/>
      <c r="AD5" s="11"/>
      <c r="AE5" s="11"/>
      <c r="AF5" s="11"/>
      <c r="AG5" s="11"/>
      <c r="AH5" s="11"/>
      <c r="AI5" s="11"/>
      <c r="AJ5" s="11"/>
      <c r="AK5" s="11"/>
      <c r="AL5" s="11"/>
      <c r="AM5" s="11"/>
      <c r="AN5" s="11"/>
      <c r="AO5" s="11"/>
      <c r="AP5" s="11"/>
      <c r="AQ5" s="11"/>
      <c r="AR5" s="11"/>
      <c r="AS5" s="11"/>
      <c r="AT5" s="11"/>
      <c r="AU5" s="11"/>
      <c r="AV5" s="11"/>
      <c r="AW5" s="52"/>
      <c r="AX5" s="39"/>
      <c r="AY5" s="11" t="s">
        <v>94</v>
      </c>
      <c r="AZ5" s="11"/>
      <c r="BA5" s="11"/>
      <c r="BB5" s="61"/>
      <c r="BC5" s="56" t="s">
        <v>487</v>
      </c>
      <c r="BD5" s="10"/>
      <c r="BE5" s="10"/>
      <c r="BF5" s="10" t="s">
        <v>95</v>
      </c>
      <c r="BG5" s="10"/>
      <c r="BH5" s="10" t="s">
        <v>488</v>
      </c>
      <c r="BI5" s="10" t="s">
        <v>489</v>
      </c>
      <c r="BJ5" s="10" t="s">
        <v>490</v>
      </c>
      <c r="BK5" s="10"/>
      <c r="BL5" s="10" t="s">
        <v>491</v>
      </c>
      <c r="BM5" s="10" t="s">
        <v>492</v>
      </c>
      <c r="BN5" s="14"/>
    </row>
    <row r="6" spans="1:66" s="6" customFormat="1" ht="141.30000000000001" x14ac:dyDescent="0.4">
      <c r="A6" s="9">
        <v>3</v>
      </c>
      <c r="B6" s="10" t="s">
        <v>96</v>
      </c>
      <c r="C6" s="10" t="s">
        <v>97</v>
      </c>
      <c r="D6" s="10" t="s">
        <v>98</v>
      </c>
      <c r="E6" s="10" t="s">
        <v>99</v>
      </c>
      <c r="F6" s="10" t="s">
        <v>81</v>
      </c>
      <c r="G6" s="10" t="s">
        <v>100</v>
      </c>
      <c r="H6" s="10" t="s">
        <v>101</v>
      </c>
      <c r="I6" s="11" t="s">
        <v>102</v>
      </c>
      <c r="J6" s="10" t="s">
        <v>493</v>
      </c>
      <c r="K6" s="10" t="s">
        <v>103</v>
      </c>
      <c r="L6" s="10" t="s">
        <v>493</v>
      </c>
      <c r="M6" s="10" t="s">
        <v>104</v>
      </c>
      <c r="N6" s="10" t="s">
        <v>105</v>
      </c>
      <c r="O6" s="10" t="s">
        <v>106</v>
      </c>
      <c r="P6" s="12" t="s">
        <v>494</v>
      </c>
      <c r="Q6" s="12" t="s">
        <v>495</v>
      </c>
      <c r="R6" s="11">
        <v>1961</v>
      </c>
      <c r="S6" s="10" t="s">
        <v>512</v>
      </c>
      <c r="T6" s="10" t="s">
        <v>107</v>
      </c>
      <c r="U6" s="10" t="s">
        <v>496</v>
      </c>
      <c r="V6" s="10" t="s">
        <v>497</v>
      </c>
      <c r="W6" s="10" t="s">
        <v>455</v>
      </c>
      <c r="X6" s="13" t="s">
        <v>498</v>
      </c>
      <c r="Y6" s="39" t="s">
        <v>93</v>
      </c>
      <c r="Z6" s="11"/>
      <c r="AA6" s="11"/>
      <c r="AB6" s="11" t="s">
        <v>75</v>
      </c>
      <c r="AC6" s="11" t="s">
        <v>75</v>
      </c>
      <c r="AD6" s="11" t="s">
        <v>75</v>
      </c>
      <c r="AE6" s="11"/>
      <c r="AF6" s="11"/>
      <c r="AG6" s="11"/>
      <c r="AH6" s="11"/>
      <c r="AI6" s="11"/>
      <c r="AJ6" s="11"/>
      <c r="AK6" s="11"/>
      <c r="AL6" s="11"/>
      <c r="AM6" s="11"/>
      <c r="AN6" s="11"/>
      <c r="AO6" s="11"/>
      <c r="AP6" s="11"/>
      <c r="AQ6" s="11"/>
      <c r="AR6" s="11"/>
      <c r="AS6" s="11"/>
      <c r="AT6" s="11"/>
      <c r="AU6" s="11"/>
      <c r="AV6" s="11"/>
      <c r="AW6" s="52"/>
      <c r="AX6" s="39"/>
      <c r="AY6" s="11" t="s">
        <v>94</v>
      </c>
      <c r="AZ6" s="11"/>
      <c r="BA6" s="11"/>
      <c r="BB6" s="61"/>
      <c r="BC6" s="56" t="s">
        <v>499</v>
      </c>
      <c r="BD6" s="10" t="s">
        <v>500</v>
      </c>
      <c r="BE6" s="10"/>
      <c r="BF6" s="10" t="s">
        <v>501</v>
      </c>
      <c r="BG6" s="10" t="s">
        <v>502</v>
      </c>
      <c r="BH6" s="10" t="s">
        <v>503</v>
      </c>
      <c r="BI6" s="10" t="s">
        <v>504</v>
      </c>
      <c r="BJ6" s="10" t="s">
        <v>505</v>
      </c>
      <c r="BK6" s="10" t="s">
        <v>506</v>
      </c>
      <c r="BL6" s="10" t="s">
        <v>507</v>
      </c>
      <c r="BM6" s="10" t="s">
        <v>508</v>
      </c>
      <c r="BN6" s="13"/>
    </row>
    <row r="7" spans="1:66" s="6" customFormat="1" ht="123.65" x14ac:dyDescent="0.4">
      <c r="A7" s="9">
        <v>4</v>
      </c>
      <c r="B7" s="10" t="s">
        <v>108</v>
      </c>
      <c r="C7" s="10" t="s">
        <v>109</v>
      </c>
      <c r="D7" s="10" t="s">
        <v>110</v>
      </c>
      <c r="E7" s="10" t="s">
        <v>111</v>
      </c>
      <c r="F7" s="10" t="s">
        <v>112</v>
      </c>
      <c r="G7" s="10" t="s">
        <v>113</v>
      </c>
      <c r="H7" s="10" t="s">
        <v>114</v>
      </c>
      <c r="I7" s="11" t="s">
        <v>115</v>
      </c>
      <c r="J7" s="10" t="s">
        <v>116</v>
      </c>
      <c r="K7" s="10"/>
      <c r="L7" s="10" t="s">
        <v>116</v>
      </c>
      <c r="M7" s="10" t="s">
        <v>117</v>
      </c>
      <c r="N7" s="10" t="s">
        <v>509</v>
      </c>
      <c r="O7" s="10" t="s">
        <v>117</v>
      </c>
      <c r="P7" s="12" t="s">
        <v>510</v>
      </c>
      <c r="Q7" s="10"/>
      <c r="R7" s="11">
        <v>2000</v>
      </c>
      <c r="S7" s="10" t="s">
        <v>512</v>
      </c>
      <c r="T7" s="10" t="s">
        <v>90</v>
      </c>
      <c r="U7" s="10" t="s">
        <v>513</v>
      </c>
      <c r="V7" s="10" t="s">
        <v>514</v>
      </c>
      <c r="W7" s="10" t="s">
        <v>91</v>
      </c>
      <c r="X7" s="13" t="s">
        <v>118</v>
      </c>
      <c r="Y7" s="39" t="s">
        <v>75</v>
      </c>
      <c r="Z7" s="11" t="s">
        <v>93</v>
      </c>
      <c r="AA7" s="11"/>
      <c r="AB7" s="11" t="s">
        <v>93</v>
      </c>
      <c r="AC7" s="11" t="s">
        <v>75</v>
      </c>
      <c r="AD7" s="11"/>
      <c r="AE7" s="11" t="s">
        <v>75</v>
      </c>
      <c r="AF7" s="11" t="s">
        <v>75</v>
      </c>
      <c r="AG7" s="11"/>
      <c r="AH7" s="11" t="s">
        <v>75</v>
      </c>
      <c r="AI7" s="11"/>
      <c r="AJ7" s="11"/>
      <c r="AK7" s="11"/>
      <c r="AL7" s="11"/>
      <c r="AM7" s="11"/>
      <c r="AN7" s="11" t="s">
        <v>75</v>
      </c>
      <c r="AO7" s="11" t="s">
        <v>75</v>
      </c>
      <c r="AP7" s="11" t="s">
        <v>93</v>
      </c>
      <c r="AQ7" s="11" t="s">
        <v>75</v>
      </c>
      <c r="AR7" s="11"/>
      <c r="AS7" s="11" t="s">
        <v>75</v>
      </c>
      <c r="AT7" s="11" t="s">
        <v>75</v>
      </c>
      <c r="AU7" s="11" t="s">
        <v>75</v>
      </c>
      <c r="AV7" s="11"/>
      <c r="AW7" s="52"/>
      <c r="AX7" s="39"/>
      <c r="AY7" s="11"/>
      <c r="AZ7" s="11" t="s">
        <v>94</v>
      </c>
      <c r="BA7" s="11"/>
      <c r="BB7" s="61"/>
      <c r="BC7" s="56" t="s">
        <v>515</v>
      </c>
      <c r="BD7" s="10" t="s">
        <v>516</v>
      </c>
      <c r="BE7" s="10" t="s">
        <v>517</v>
      </c>
      <c r="BF7" s="10" t="s">
        <v>518</v>
      </c>
      <c r="BG7" s="10" t="s">
        <v>519</v>
      </c>
      <c r="BH7" s="10" t="s">
        <v>119</v>
      </c>
      <c r="BI7" s="10" t="s">
        <v>520</v>
      </c>
      <c r="BJ7" s="10" t="s">
        <v>521</v>
      </c>
      <c r="BK7" s="10" t="s">
        <v>522</v>
      </c>
      <c r="BL7" s="10" t="s">
        <v>523</v>
      </c>
      <c r="BM7" s="10" t="s">
        <v>524</v>
      </c>
      <c r="BN7" s="13"/>
    </row>
    <row r="8" spans="1:66" s="6" customFormat="1" ht="158.94999999999999" x14ac:dyDescent="0.4">
      <c r="A8" s="9">
        <v>5</v>
      </c>
      <c r="B8" s="10" t="s">
        <v>120</v>
      </c>
      <c r="C8" s="10" t="s">
        <v>121</v>
      </c>
      <c r="D8" s="10" t="s">
        <v>122</v>
      </c>
      <c r="E8" s="10" t="s">
        <v>123</v>
      </c>
      <c r="F8" s="10" t="s">
        <v>124</v>
      </c>
      <c r="G8" s="10" t="s">
        <v>125</v>
      </c>
      <c r="H8" s="10" t="s">
        <v>126</v>
      </c>
      <c r="I8" s="15"/>
      <c r="J8" s="16"/>
      <c r="K8" s="10" t="s">
        <v>127</v>
      </c>
      <c r="L8" s="10"/>
      <c r="M8" s="10"/>
      <c r="N8" s="10"/>
      <c r="O8" s="10"/>
      <c r="P8" s="33" t="s">
        <v>525</v>
      </c>
      <c r="Q8" s="10" t="s">
        <v>635</v>
      </c>
      <c r="R8" s="11">
        <v>2021</v>
      </c>
      <c r="S8" s="10" t="s">
        <v>128</v>
      </c>
      <c r="T8" s="10" t="s">
        <v>72</v>
      </c>
      <c r="U8" s="10" t="s">
        <v>526</v>
      </c>
      <c r="V8" s="10" t="s">
        <v>527</v>
      </c>
      <c r="W8" s="10" t="s">
        <v>129</v>
      </c>
      <c r="X8" s="13" t="s">
        <v>528</v>
      </c>
      <c r="Y8" s="39" t="s">
        <v>75</v>
      </c>
      <c r="Z8" s="11" t="s">
        <v>75</v>
      </c>
      <c r="AA8" s="11" t="s">
        <v>75</v>
      </c>
      <c r="AB8" s="11" t="s">
        <v>75</v>
      </c>
      <c r="AC8" s="11" t="s">
        <v>93</v>
      </c>
      <c r="AD8" s="11" t="s">
        <v>75</v>
      </c>
      <c r="AE8" s="11"/>
      <c r="AF8" s="11"/>
      <c r="AG8" s="11"/>
      <c r="AH8" s="11"/>
      <c r="AI8" s="11"/>
      <c r="AJ8" s="11"/>
      <c r="AK8" s="11"/>
      <c r="AL8" s="11"/>
      <c r="AM8" s="11"/>
      <c r="AN8" s="11" t="s">
        <v>75</v>
      </c>
      <c r="AO8" s="11"/>
      <c r="AP8" s="11"/>
      <c r="AQ8" s="11"/>
      <c r="AR8" s="11" t="s">
        <v>75</v>
      </c>
      <c r="AS8" s="11"/>
      <c r="AT8" s="11"/>
      <c r="AU8" s="11"/>
      <c r="AV8" s="11"/>
      <c r="AW8" s="52"/>
      <c r="AX8" s="39"/>
      <c r="AY8" s="11" t="s">
        <v>130</v>
      </c>
      <c r="AZ8" s="11"/>
      <c r="BA8" s="11"/>
      <c r="BB8" s="61"/>
      <c r="BC8" s="56" t="s">
        <v>131</v>
      </c>
      <c r="BD8" s="10" t="s">
        <v>132</v>
      </c>
      <c r="BE8" s="10"/>
      <c r="BF8" s="10" t="s">
        <v>529</v>
      </c>
      <c r="BG8" s="10"/>
      <c r="BH8" s="10" t="s">
        <v>133</v>
      </c>
      <c r="BI8" s="10" t="s">
        <v>530</v>
      </c>
      <c r="BJ8" s="10" t="s">
        <v>134</v>
      </c>
      <c r="BK8" s="10" t="s">
        <v>531</v>
      </c>
      <c r="BL8" s="10" t="s">
        <v>532</v>
      </c>
      <c r="BM8" s="10" t="s">
        <v>533</v>
      </c>
      <c r="BN8" s="13"/>
    </row>
    <row r="9" spans="1:66" s="6" customFormat="1" ht="247.25" x14ac:dyDescent="0.4">
      <c r="A9" s="9">
        <v>6</v>
      </c>
      <c r="B9" s="10" t="s">
        <v>59</v>
      </c>
      <c r="C9" s="10" t="s">
        <v>135</v>
      </c>
      <c r="D9" s="10" t="s">
        <v>135</v>
      </c>
      <c r="E9" s="10" t="s">
        <v>136</v>
      </c>
      <c r="F9" s="10" t="s">
        <v>137</v>
      </c>
      <c r="G9" s="10" t="s">
        <v>138</v>
      </c>
      <c r="H9" s="10" t="s">
        <v>139</v>
      </c>
      <c r="I9" s="11" t="s">
        <v>140</v>
      </c>
      <c r="J9" s="10" t="s">
        <v>141</v>
      </c>
      <c r="K9" s="10"/>
      <c r="L9" s="10"/>
      <c r="M9" s="10" t="s">
        <v>142</v>
      </c>
      <c r="N9" s="10"/>
      <c r="O9" s="10" t="s">
        <v>142</v>
      </c>
      <c r="P9" s="33" t="s">
        <v>534</v>
      </c>
      <c r="Q9" s="10" t="s">
        <v>634</v>
      </c>
      <c r="R9" s="11">
        <v>2016</v>
      </c>
      <c r="S9" s="10" t="s">
        <v>511</v>
      </c>
      <c r="T9" s="10" t="s">
        <v>143</v>
      </c>
      <c r="U9" s="10" t="s">
        <v>535</v>
      </c>
      <c r="V9" s="10" t="s">
        <v>144</v>
      </c>
      <c r="W9" s="10" t="s">
        <v>91</v>
      </c>
      <c r="X9" s="13" t="s">
        <v>536</v>
      </c>
      <c r="Y9" s="39" t="s">
        <v>75</v>
      </c>
      <c r="Z9" s="11" t="s">
        <v>75</v>
      </c>
      <c r="AA9" s="11"/>
      <c r="AB9" s="11" t="s">
        <v>75</v>
      </c>
      <c r="AC9" s="11" t="s">
        <v>75</v>
      </c>
      <c r="AD9" s="11" t="s">
        <v>93</v>
      </c>
      <c r="AE9" s="11"/>
      <c r="AF9" s="11"/>
      <c r="AG9" s="11"/>
      <c r="AH9" s="11"/>
      <c r="AI9" s="11"/>
      <c r="AJ9" s="11"/>
      <c r="AK9" s="11"/>
      <c r="AL9" s="11"/>
      <c r="AM9" s="11"/>
      <c r="AN9" s="11" t="s">
        <v>75</v>
      </c>
      <c r="AO9" s="11"/>
      <c r="AP9" s="11"/>
      <c r="AQ9" s="11"/>
      <c r="AR9" s="11" t="s">
        <v>75</v>
      </c>
      <c r="AS9" s="11"/>
      <c r="AT9" s="11"/>
      <c r="AU9" s="11"/>
      <c r="AV9" s="11"/>
      <c r="AW9" s="52"/>
      <c r="AX9" s="39" t="s">
        <v>94</v>
      </c>
      <c r="AY9" s="11"/>
      <c r="AZ9" s="11"/>
      <c r="BA9" s="11"/>
      <c r="BB9" s="61"/>
      <c r="BC9" s="56" t="s">
        <v>537</v>
      </c>
      <c r="BD9" s="10" t="s">
        <v>538</v>
      </c>
      <c r="BE9" s="10" t="s">
        <v>539</v>
      </c>
      <c r="BF9" s="10" t="s">
        <v>145</v>
      </c>
      <c r="BG9" s="10" t="s">
        <v>540</v>
      </c>
      <c r="BH9" s="10" t="s">
        <v>541</v>
      </c>
      <c r="BI9" s="10" t="s">
        <v>542</v>
      </c>
      <c r="BJ9" s="10" t="s">
        <v>543</v>
      </c>
      <c r="BK9" s="10" t="s">
        <v>544</v>
      </c>
      <c r="BL9" s="10" t="s">
        <v>545</v>
      </c>
      <c r="BM9" s="10" t="s">
        <v>146</v>
      </c>
      <c r="BN9" s="13"/>
    </row>
    <row r="10" spans="1:66" s="6" customFormat="1" ht="88.3" x14ac:dyDescent="0.4">
      <c r="A10" s="9">
        <v>7</v>
      </c>
      <c r="B10" s="10" t="s">
        <v>96</v>
      </c>
      <c r="C10" s="10" t="s">
        <v>147</v>
      </c>
      <c r="D10" s="10" t="s">
        <v>148</v>
      </c>
      <c r="E10" s="10" t="s">
        <v>149</v>
      </c>
      <c r="F10" s="10" t="s">
        <v>137</v>
      </c>
      <c r="G10" s="10" t="s">
        <v>150</v>
      </c>
      <c r="H10" s="10" t="s">
        <v>151</v>
      </c>
      <c r="I10" s="11" t="s">
        <v>152</v>
      </c>
      <c r="J10" s="10" t="s">
        <v>153</v>
      </c>
      <c r="K10" s="10"/>
      <c r="L10" s="10" t="s">
        <v>153</v>
      </c>
      <c r="M10" s="10" t="s">
        <v>154</v>
      </c>
      <c r="N10" s="10" t="s">
        <v>155</v>
      </c>
      <c r="O10" s="10" t="s">
        <v>156</v>
      </c>
      <c r="P10" s="12" t="s">
        <v>546</v>
      </c>
      <c r="Q10" s="12" t="s">
        <v>157</v>
      </c>
      <c r="R10" s="11">
        <v>2018</v>
      </c>
      <c r="S10" s="10" t="s">
        <v>158</v>
      </c>
      <c r="T10" s="10" t="s">
        <v>159</v>
      </c>
      <c r="U10" s="10" t="s">
        <v>547</v>
      </c>
      <c r="V10" s="10" t="s">
        <v>548</v>
      </c>
      <c r="W10" s="10" t="s">
        <v>160</v>
      </c>
      <c r="X10" s="13" t="s">
        <v>549</v>
      </c>
      <c r="Y10" s="39" t="s">
        <v>75</v>
      </c>
      <c r="Z10" s="11"/>
      <c r="AA10" s="11"/>
      <c r="AB10" s="11"/>
      <c r="AC10" s="11" t="s">
        <v>75</v>
      </c>
      <c r="AD10" s="11" t="s">
        <v>161</v>
      </c>
      <c r="AE10" s="11"/>
      <c r="AF10" s="11"/>
      <c r="AG10" s="11"/>
      <c r="AH10" s="11"/>
      <c r="AI10" s="11"/>
      <c r="AJ10" s="11"/>
      <c r="AK10" s="11"/>
      <c r="AL10" s="11"/>
      <c r="AM10" s="11"/>
      <c r="AN10" s="11" t="s">
        <v>75</v>
      </c>
      <c r="AO10" s="11"/>
      <c r="AP10" s="11"/>
      <c r="AQ10" s="11"/>
      <c r="AR10" s="11" t="s">
        <v>75</v>
      </c>
      <c r="AS10" s="11"/>
      <c r="AT10" s="11"/>
      <c r="AU10" s="11"/>
      <c r="AV10" s="11"/>
      <c r="AW10" s="52"/>
      <c r="AX10" s="39" t="s">
        <v>162</v>
      </c>
      <c r="AY10" s="11"/>
      <c r="AZ10" s="11"/>
      <c r="BA10" s="11"/>
      <c r="BB10" s="61"/>
      <c r="BC10" s="56" t="s">
        <v>550</v>
      </c>
      <c r="BD10" s="10"/>
      <c r="BE10" s="10"/>
      <c r="BF10" s="10" t="s">
        <v>163</v>
      </c>
      <c r="BG10" s="10" t="s">
        <v>164</v>
      </c>
      <c r="BH10" s="10" t="s">
        <v>165</v>
      </c>
      <c r="BI10" s="10" t="s">
        <v>551</v>
      </c>
      <c r="BJ10" s="10" t="s">
        <v>552</v>
      </c>
      <c r="BK10" s="10" t="s">
        <v>553</v>
      </c>
      <c r="BL10" s="10"/>
      <c r="BM10" s="10"/>
      <c r="BN10" s="13"/>
    </row>
    <row r="11" spans="1:66" s="6" customFormat="1" ht="141.30000000000001" x14ac:dyDescent="0.4">
      <c r="A11" s="9">
        <v>8</v>
      </c>
      <c r="B11" s="10" t="s">
        <v>59</v>
      </c>
      <c r="C11" s="10" t="s">
        <v>177</v>
      </c>
      <c r="D11" s="10" t="s">
        <v>178</v>
      </c>
      <c r="E11" s="10" t="s">
        <v>554</v>
      </c>
      <c r="F11" s="10"/>
      <c r="G11" s="10"/>
      <c r="H11" s="10"/>
      <c r="I11" s="11" t="s">
        <v>179</v>
      </c>
      <c r="J11" s="10" t="s">
        <v>180</v>
      </c>
      <c r="K11" s="10" t="s">
        <v>181</v>
      </c>
      <c r="L11" s="10"/>
      <c r="M11" s="10" t="s">
        <v>182</v>
      </c>
      <c r="N11" s="10" t="s">
        <v>183</v>
      </c>
      <c r="O11" s="10" t="s">
        <v>184</v>
      </c>
      <c r="P11" s="34" t="s">
        <v>555</v>
      </c>
      <c r="Q11" s="34" t="s">
        <v>556</v>
      </c>
      <c r="R11" s="11">
        <v>1989</v>
      </c>
      <c r="S11" s="10"/>
      <c r="T11" s="10"/>
      <c r="U11" s="10"/>
      <c r="V11" s="10" t="s">
        <v>557</v>
      </c>
      <c r="W11" s="10" t="s">
        <v>558</v>
      </c>
      <c r="X11" s="13" t="s">
        <v>185</v>
      </c>
      <c r="Y11" s="39"/>
      <c r="Z11" s="11"/>
      <c r="AA11" s="11"/>
      <c r="AB11" s="11"/>
      <c r="AC11" s="11"/>
      <c r="AD11" s="11"/>
      <c r="AE11" s="11"/>
      <c r="AF11" s="11" t="s">
        <v>93</v>
      </c>
      <c r="AG11" s="11"/>
      <c r="AH11" s="11"/>
      <c r="AI11" s="11"/>
      <c r="AJ11" s="11"/>
      <c r="AK11" s="11"/>
      <c r="AL11" s="11"/>
      <c r="AM11" s="11"/>
      <c r="AN11" s="11"/>
      <c r="AO11" s="11"/>
      <c r="AP11" s="11"/>
      <c r="AQ11" s="11"/>
      <c r="AR11" s="11"/>
      <c r="AS11" s="11"/>
      <c r="AT11" s="11"/>
      <c r="AU11" s="11"/>
      <c r="AV11" s="11"/>
      <c r="AW11" s="52"/>
      <c r="AX11" s="39"/>
      <c r="AY11" s="11"/>
      <c r="AZ11" s="11"/>
      <c r="BA11" s="11"/>
      <c r="BB11" s="61"/>
      <c r="BC11" s="56" t="s">
        <v>186</v>
      </c>
      <c r="BD11" s="10"/>
      <c r="BE11" s="10"/>
      <c r="BF11" s="10"/>
      <c r="BG11" s="10"/>
      <c r="BH11" s="10"/>
      <c r="BI11" s="10" t="s">
        <v>559</v>
      </c>
      <c r="BJ11" s="10"/>
      <c r="BK11" s="10"/>
      <c r="BL11" s="10"/>
      <c r="BM11" s="10"/>
      <c r="BN11" s="13"/>
    </row>
    <row r="12" spans="1:66" s="6" customFormat="1" ht="141.30000000000001" x14ac:dyDescent="0.4">
      <c r="A12" s="9">
        <v>9</v>
      </c>
      <c r="B12" s="10" t="s">
        <v>59</v>
      </c>
      <c r="C12" s="10" t="s">
        <v>166</v>
      </c>
      <c r="D12" s="10" t="s">
        <v>167</v>
      </c>
      <c r="E12" s="10" t="s">
        <v>168</v>
      </c>
      <c r="F12" s="10" t="s">
        <v>63</v>
      </c>
      <c r="G12" s="10" t="s">
        <v>169</v>
      </c>
      <c r="H12" s="10" t="s">
        <v>170</v>
      </c>
      <c r="I12" s="11" t="s">
        <v>171</v>
      </c>
      <c r="J12" s="10" t="s">
        <v>172</v>
      </c>
      <c r="K12" s="10"/>
      <c r="L12" s="10"/>
      <c r="M12" s="10" t="s">
        <v>173</v>
      </c>
      <c r="N12" s="10" t="s">
        <v>174</v>
      </c>
      <c r="O12" s="10" t="s">
        <v>173</v>
      </c>
      <c r="P12" s="12" t="s">
        <v>560</v>
      </c>
      <c r="Q12" s="10"/>
      <c r="R12" s="11">
        <v>1985</v>
      </c>
      <c r="S12" s="10" t="s">
        <v>512</v>
      </c>
      <c r="T12" s="10" t="s">
        <v>143</v>
      </c>
      <c r="U12" s="10" t="s">
        <v>561</v>
      </c>
      <c r="V12" s="10" t="s">
        <v>562</v>
      </c>
      <c r="W12" s="10" t="s">
        <v>175</v>
      </c>
      <c r="X12" s="13" t="s">
        <v>563</v>
      </c>
      <c r="Y12" s="39"/>
      <c r="Z12" s="11" t="s">
        <v>75</v>
      </c>
      <c r="AA12" s="11" t="s">
        <v>75</v>
      </c>
      <c r="AB12" s="11"/>
      <c r="AC12" s="11"/>
      <c r="AD12" s="11"/>
      <c r="AE12" s="11" t="s">
        <v>93</v>
      </c>
      <c r="AF12" s="11" t="s">
        <v>75</v>
      </c>
      <c r="AG12" s="11" t="s">
        <v>75</v>
      </c>
      <c r="AH12" s="11"/>
      <c r="AI12" s="11"/>
      <c r="AJ12" s="11"/>
      <c r="AK12" s="11"/>
      <c r="AL12" s="11"/>
      <c r="AM12" s="11"/>
      <c r="AN12" s="11"/>
      <c r="AO12" s="11"/>
      <c r="AP12" s="11"/>
      <c r="AQ12" s="11"/>
      <c r="AR12" s="11"/>
      <c r="AS12" s="11"/>
      <c r="AT12" s="11"/>
      <c r="AU12" s="11"/>
      <c r="AV12" s="11"/>
      <c r="AW12" s="52"/>
      <c r="AX12" s="39"/>
      <c r="AY12" s="11"/>
      <c r="AZ12" s="11"/>
      <c r="BA12" s="11" t="s">
        <v>94</v>
      </c>
      <c r="BB12" s="61" t="s">
        <v>564</v>
      </c>
      <c r="BC12" s="56" t="s">
        <v>565</v>
      </c>
      <c r="BD12" s="10"/>
      <c r="BE12" s="10"/>
      <c r="BF12" s="10" t="s">
        <v>566</v>
      </c>
      <c r="BG12" s="10" t="s">
        <v>567</v>
      </c>
      <c r="BH12" s="10" t="s">
        <v>568</v>
      </c>
      <c r="BI12" s="10" t="s">
        <v>569</v>
      </c>
      <c r="BJ12" s="10" t="s">
        <v>570</v>
      </c>
      <c r="BK12" s="10" t="s">
        <v>571</v>
      </c>
      <c r="BL12" s="10" t="s">
        <v>176</v>
      </c>
      <c r="BM12" s="10" t="s">
        <v>572</v>
      </c>
      <c r="BN12" s="13"/>
    </row>
    <row r="13" spans="1:66" s="6" customFormat="1" ht="176.6" x14ac:dyDescent="0.4">
      <c r="A13" s="9">
        <v>10</v>
      </c>
      <c r="B13" s="10" t="s">
        <v>59</v>
      </c>
      <c r="C13" s="10" t="s">
        <v>187</v>
      </c>
      <c r="D13" s="10" t="s">
        <v>188</v>
      </c>
      <c r="E13" s="10" t="s">
        <v>189</v>
      </c>
      <c r="F13" s="10" t="s">
        <v>112</v>
      </c>
      <c r="G13" s="10" t="s">
        <v>190</v>
      </c>
      <c r="H13" s="10" t="s">
        <v>191</v>
      </c>
      <c r="I13" s="11" t="s">
        <v>192</v>
      </c>
      <c r="J13" s="10" t="s">
        <v>193</v>
      </c>
      <c r="K13" s="10"/>
      <c r="L13" s="10" t="s">
        <v>193</v>
      </c>
      <c r="M13" s="10" t="s">
        <v>194</v>
      </c>
      <c r="N13" s="10" t="s">
        <v>195</v>
      </c>
      <c r="O13" s="10" t="s">
        <v>196</v>
      </c>
      <c r="P13" s="34" t="s">
        <v>573</v>
      </c>
      <c r="Q13" s="10"/>
      <c r="R13" s="11">
        <v>2010</v>
      </c>
      <c r="S13" s="10" t="s">
        <v>158</v>
      </c>
      <c r="T13" s="10" t="s">
        <v>143</v>
      </c>
      <c r="U13" s="10" t="s">
        <v>574</v>
      </c>
      <c r="V13" s="10" t="s">
        <v>575</v>
      </c>
      <c r="W13" s="10" t="s">
        <v>197</v>
      </c>
      <c r="X13" s="13" t="s">
        <v>198</v>
      </c>
      <c r="Y13" s="39" t="s">
        <v>75</v>
      </c>
      <c r="Z13" s="11"/>
      <c r="AA13" s="11"/>
      <c r="AB13" s="11"/>
      <c r="AC13" s="11"/>
      <c r="AD13" s="11"/>
      <c r="AE13" s="11" t="s">
        <v>75</v>
      </c>
      <c r="AF13" s="11" t="s">
        <v>93</v>
      </c>
      <c r="AG13" s="11"/>
      <c r="AH13" s="11"/>
      <c r="AI13" s="11"/>
      <c r="AJ13" s="11"/>
      <c r="AK13" s="11"/>
      <c r="AL13" s="11"/>
      <c r="AM13" s="11"/>
      <c r="AN13" s="11"/>
      <c r="AO13" s="11"/>
      <c r="AP13" s="11"/>
      <c r="AQ13" s="11"/>
      <c r="AR13" s="11"/>
      <c r="AS13" s="11"/>
      <c r="AT13" s="11"/>
      <c r="AU13" s="11"/>
      <c r="AV13" s="11"/>
      <c r="AW13" s="52"/>
      <c r="AX13" s="39"/>
      <c r="AY13" s="11" t="s">
        <v>130</v>
      </c>
      <c r="AZ13" s="11"/>
      <c r="BA13" s="11"/>
      <c r="BB13" s="61"/>
      <c r="BC13" s="56" t="s">
        <v>576</v>
      </c>
      <c r="BD13" s="10" t="s">
        <v>199</v>
      </c>
      <c r="BE13" s="10"/>
      <c r="BF13" s="10" t="s">
        <v>577</v>
      </c>
      <c r="BG13" s="10" t="s">
        <v>200</v>
      </c>
      <c r="BH13" s="10" t="s">
        <v>578</v>
      </c>
      <c r="BI13" s="10" t="s">
        <v>579</v>
      </c>
      <c r="BJ13" s="10" t="s">
        <v>580</v>
      </c>
      <c r="BK13" s="10" t="s">
        <v>581</v>
      </c>
      <c r="BL13" s="10" t="s">
        <v>582</v>
      </c>
      <c r="BM13" s="10" t="s">
        <v>583</v>
      </c>
      <c r="BN13" s="13" t="s">
        <v>584</v>
      </c>
    </row>
    <row r="14" spans="1:66" s="6" customFormat="1" ht="123.65" x14ac:dyDescent="0.4">
      <c r="A14" s="9">
        <v>11</v>
      </c>
      <c r="B14" s="10" t="s">
        <v>96</v>
      </c>
      <c r="C14" s="10" t="s">
        <v>201</v>
      </c>
      <c r="D14" s="10" t="s">
        <v>202</v>
      </c>
      <c r="E14" s="10" t="s">
        <v>203</v>
      </c>
      <c r="F14" s="10"/>
      <c r="G14" s="10"/>
      <c r="H14" s="10"/>
      <c r="I14" s="11"/>
      <c r="J14" s="10"/>
      <c r="K14" s="10" t="s">
        <v>204</v>
      </c>
      <c r="L14" s="10" t="s">
        <v>205</v>
      </c>
      <c r="M14" s="10" t="s">
        <v>206</v>
      </c>
      <c r="N14" s="10" t="s">
        <v>207</v>
      </c>
      <c r="O14" s="10" t="s">
        <v>206</v>
      </c>
      <c r="P14" s="12" t="s">
        <v>585</v>
      </c>
      <c r="Q14" s="12" t="s">
        <v>586</v>
      </c>
      <c r="R14" s="11">
        <v>1991</v>
      </c>
      <c r="S14" s="10"/>
      <c r="T14" s="10"/>
      <c r="U14" s="10" t="s">
        <v>587</v>
      </c>
      <c r="V14" s="10" t="s">
        <v>588</v>
      </c>
      <c r="W14" s="10" t="s">
        <v>208</v>
      </c>
      <c r="X14" s="13" t="s">
        <v>209</v>
      </c>
      <c r="Y14" s="39"/>
      <c r="Z14" s="11"/>
      <c r="AA14" s="11"/>
      <c r="AB14" s="11"/>
      <c r="AC14" s="11"/>
      <c r="AD14" s="11"/>
      <c r="AE14" s="11"/>
      <c r="AF14" s="11"/>
      <c r="AG14" s="11" t="s">
        <v>93</v>
      </c>
      <c r="AH14" s="11"/>
      <c r="AI14" s="11"/>
      <c r="AJ14" s="11"/>
      <c r="AK14" s="11"/>
      <c r="AL14" s="11"/>
      <c r="AM14" s="11"/>
      <c r="AN14" s="11"/>
      <c r="AO14" s="11"/>
      <c r="AP14" s="11"/>
      <c r="AQ14" s="11"/>
      <c r="AR14" s="11"/>
      <c r="AS14" s="11"/>
      <c r="AT14" s="11"/>
      <c r="AU14" s="11"/>
      <c r="AV14" s="11"/>
      <c r="AW14" s="52"/>
      <c r="AX14" s="39"/>
      <c r="AY14" s="11"/>
      <c r="AZ14" s="11"/>
      <c r="BA14" s="11" t="s">
        <v>94</v>
      </c>
      <c r="BB14" s="61" t="s">
        <v>589</v>
      </c>
      <c r="BC14" s="56" t="s">
        <v>590</v>
      </c>
      <c r="BD14" s="10"/>
      <c r="BE14" s="10"/>
      <c r="BF14" s="10"/>
      <c r="BG14" s="10" t="s">
        <v>591</v>
      </c>
      <c r="BH14" s="10"/>
      <c r="BI14" s="10" t="s">
        <v>592</v>
      </c>
      <c r="BJ14" s="10" t="s">
        <v>593</v>
      </c>
      <c r="BK14" s="10" t="s">
        <v>594</v>
      </c>
      <c r="BL14" s="10" t="s">
        <v>595</v>
      </c>
      <c r="BM14" s="10" t="s">
        <v>596</v>
      </c>
      <c r="BN14" s="13"/>
    </row>
    <row r="15" spans="1:66" s="6" customFormat="1" ht="264.89999999999998" x14ac:dyDescent="0.4">
      <c r="A15" s="9">
        <v>12</v>
      </c>
      <c r="B15" s="10" t="s">
        <v>210</v>
      </c>
      <c r="C15" s="10" t="s">
        <v>211</v>
      </c>
      <c r="D15" s="10" t="s">
        <v>212</v>
      </c>
      <c r="E15" s="10" t="s">
        <v>213</v>
      </c>
      <c r="F15" s="10" t="s">
        <v>112</v>
      </c>
      <c r="G15" s="10" t="s">
        <v>214</v>
      </c>
      <c r="H15" s="10" t="s">
        <v>215</v>
      </c>
      <c r="I15" s="11" t="s">
        <v>216</v>
      </c>
      <c r="J15" s="10" t="s">
        <v>217</v>
      </c>
      <c r="K15" s="10"/>
      <c r="L15" s="10" t="s">
        <v>217</v>
      </c>
      <c r="M15" s="10" t="s">
        <v>597</v>
      </c>
      <c r="N15" s="10" t="s">
        <v>598</v>
      </c>
      <c r="O15" s="10" t="s">
        <v>218</v>
      </c>
      <c r="P15" s="34" t="s">
        <v>599</v>
      </c>
      <c r="Q15" s="10" t="s">
        <v>633</v>
      </c>
      <c r="R15" s="11">
        <v>1995</v>
      </c>
      <c r="S15" s="10" t="s">
        <v>600</v>
      </c>
      <c r="T15" s="10" t="s">
        <v>143</v>
      </c>
      <c r="U15" s="10" t="s">
        <v>601</v>
      </c>
      <c r="V15" s="10" t="s">
        <v>219</v>
      </c>
      <c r="W15" s="10" t="s">
        <v>91</v>
      </c>
      <c r="X15" s="13" t="s">
        <v>220</v>
      </c>
      <c r="Y15" s="39"/>
      <c r="Z15" s="11"/>
      <c r="AA15" s="11"/>
      <c r="AB15" s="11"/>
      <c r="AC15" s="11"/>
      <c r="AD15" s="11"/>
      <c r="AE15" s="11"/>
      <c r="AF15" s="11"/>
      <c r="AG15" s="11"/>
      <c r="AH15" s="11"/>
      <c r="AI15" s="11"/>
      <c r="AJ15" s="11"/>
      <c r="AK15" s="11"/>
      <c r="AL15" s="11"/>
      <c r="AM15" s="11" t="s">
        <v>93</v>
      </c>
      <c r="AN15" s="11"/>
      <c r="AO15" s="11"/>
      <c r="AP15" s="11"/>
      <c r="AQ15" s="11"/>
      <c r="AR15" s="11"/>
      <c r="AS15" s="11"/>
      <c r="AT15" s="11"/>
      <c r="AU15" s="11"/>
      <c r="AV15" s="11"/>
      <c r="AW15" s="52"/>
      <c r="AX15" s="39"/>
      <c r="AY15" s="11" t="s">
        <v>94</v>
      </c>
      <c r="AZ15" s="11"/>
      <c r="BA15" s="11"/>
      <c r="BB15" s="61"/>
      <c r="BC15" s="56" t="s">
        <v>602</v>
      </c>
      <c r="BD15" s="10"/>
      <c r="BE15" s="10"/>
      <c r="BF15" s="10"/>
      <c r="BG15" s="10" t="s">
        <v>603</v>
      </c>
      <c r="BH15" s="10" t="s">
        <v>604</v>
      </c>
      <c r="BI15" s="10" t="s">
        <v>876</v>
      </c>
      <c r="BJ15" s="10" t="s">
        <v>605</v>
      </c>
      <c r="BK15" s="10" t="s">
        <v>606</v>
      </c>
      <c r="BL15" s="10"/>
      <c r="BM15" s="10"/>
      <c r="BN15" s="13"/>
    </row>
    <row r="16" spans="1:66" s="6" customFormat="1" ht="106" x14ac:dyDescent="0.4">
      <c r="A16" s="9">
        <v>13</v>
      </c>
      <c r="B16" s="10" t="s">
        <v>59</v>
      </c>
      <c r="C16" s="10" t="s">
        <v>221</v>
      </c>
      <c r="D16" s="10" t="s">
        <v>222</v>
      </c>
      <c r="E16" s="10" t="s">
        <v>223</v>
      </c>
      <c r="F16" s="10" t="s">
        <v>112</v>
      </c>
      <c r="G16" s="10" t="s">
        <v>224</v>
      </c>
      <c r="H16" s="10" t="s">
        <v>225</v>
      </c>
      <c r="I16" s="11" t="s">
        <v>226</v>
      </c>
      <c r="J16" s="10" t="s">
        <v>227</v>
      </c>
      <c r="K16" s="10"/>
      <c r="L16" s="16"/>
      <c r="M16" s="10" t="s">
        <v>228</v>
      </c>
      <c r="N16" s="10" t="s">
        <v>229</v>
      </c>
      <c r="O16" s="10"/>
      <c r="P16" s="12" t="s">
        <v>607</v>
      </c>
      <c r="Q16" s="12" t="s">
        <v>608</v>
      </c>
      <c r="R16" s="11">
        <v>2018</v>
      </c>
      <c r="S16" s="16"/>
      <c r="T16" s="16"/>
      <c r="U16" s="10" t="s">
        <v>609</v>
      </c>
      <c r="V16" s="10"/>
      <c r="W16" s="10" t="s">
        <v>610</v>
      </c>
      <c r="X16" s="13" t="s">
        <v>611</v>
      </c>
      <c r="Y16" s="39" t="s">
        <v>75</v>
      </c>
      <c r="Z16" s="11" t="s">
        <v>75</v>
      </c>
      <c r="AA16" s="11" t="s">
        <v>75</v>
      </c>
      <c r="AB16" s="11" t="s">
        <v>75</v>
      </c>
      <c r="AC16" s="11"/>
      <c r="AD16" s="11"/>
      <c r="AE16" s="11" t="s">
        <v>75</v>
      </c>
      <c r="AF16" s="11" t="s">
        <v>75</v>
      </c>
      <c r="AG16" s="11" t="s">
        <v>75</v>
      </c>
      <c r="AH16" s="11" t="s">
        <v>75</v>
      </c>
      <c r="AI16" s="11" t="s">
        <v>75</v>
      </c>
      <c r="AJ16" s="11"/>
      <c r="AK16" s="11"/>
      <c r="AL16" s="11" t="s">
        <v>75</v>
      </c>
      <c r="AM16" s="11" t="s">
        <v>93</v>
      </c>
      <c r="AN16" s="11"/>
      <c r="AO16" s="11" t="s">
        <v>75</v>
      </c>
      <c r="AP16" s="11"/>
      <c r="AQ16" s="11" t="s">
        <v>75</v>
      </c>
      <c r="AR16" s="11"/>
      <c r="AS16" s="11"/>
      <c r="AT16" s="11"/>
      <c r="AU16" s="11"/>
      <c r="AV16" s="11"/>
      <c r="AW16" s="52"/>
      <c r="AX16" s="39"/>
      <c r="AY16" s="11" t="s">
        <v>130</v>
      </c>
      <c r="AZ16" s="11"/>
      <c r="BA16" s="11"/>
      <c r="BB16" s="61"/>
      <c r="BC16" s="56" t="s">
        <v>612</v>
      </c>
      <c r="BD16" s="10"/>
      <c r="BE16" s="10"/>
      <c r="BF16" s="10" t="s">
        <v>613</v>
      </c>
      <c r="BG16" s="10"/>
      <c r="BH16" s="10"/>
      <c r="BI16" s="10"/>
      <c r="BJ16" s="10" t="s">
        <v>614</v>
      </c>
      <c r="BK16" s="10"/>
      <c r="BL16" s="10"/>
      <c r="BM16" s="10"/>
      <c r="BN16" s="13"/>
    </row>
    <row r="17" spans="1:66" s="6" customFormat="1" ht="70.650000000000006" x14ac:dyDescent="0.4">
      <c r="A17" s="9">
        <v>14</v>
      </c>
      <c r="B17" s="10" t="s">
        <v>120</v>
      </c>
      <c r="C17" s="10" t="s">
        <v>332</v>
      </c>
      <c r="D17" s="10" t="s">
        <v>333</v>
      </c>
      <c r="E17" s="10" t="s">
        <v>334</v>
      </c>
      <c r="F17" s="10" t="s">
        <v>270</v>
      </c>
      <c r="G17" s="10" t="s">
        <v>335</v>
      </c>
      <c r="H17" s="10" t="s">
        <v>336</v>
      </c>
      <c r="I17" s="11" t="s">
        <v>102</v>
      </c>
      <c r="J17" s="10" t="s">
        <v>615</v>
      </c>
      <c r="K17" s="10" t="s">
        <v>337</v>
      </c>
      <c r="L17" s="10" t="s">
        <v>616</v>
      </c>
      <c r="M17" s="10" t="s">
        <v>338</v>
      </c>
      <c r="N17" s="10" t="s">
        <v>339</v>
      </c>
      <c r="O17" s="10" t="s">
        <v>338</v>
      </c>
      <c r="P17" s="34" t="s">
        <v>617</v>
      </c>
      <c r="Q17" s="34" t="s">
        <v>618</v>
      </c>
      <c r="R17" s="11">
        <v>1983</v>
      </c>
      <c r="S17" s="10" t="s">
        <v>512</v>
      </c>
      <c r="T17" s="10" t="s">
        <v>107</v>
      </c>
      <c r="U17" s="10" t="s">
        <v>619</v>
      </c>
      <c r="V17" s="10" t="s">
        <v>620</v>
      </c>
      <c r="W17" s="10" t="s">
        <v>455</v>
      </c>
      <c r="X17" s="13" t="s">
        <v>340</v>
      </c>
      <c r="Y17" s="39" t="s">
        <v>75</v>
      </c>
      <c r="Z17" s="11" t="s">
        <v>75</v>
      </c>
      <c r="AA17" s="11"/>
      <c r="AB17" s="11"/>
      <c r="AC17" s="11" t="s">
        <v>75</v>
      </c>
      <c r="AD17" s="11"/>
      <c r="AE17" s="11"/>
      <c r="AF17" s="11"/>
      <c r="AG17" s="11"/>
      <c r="AH17" s="11"/>
      <c r="AI17" s="11"/>
      <c r="AJ17" s="11"/>
      <c r="AK17" s="11"/>
      <c r="AL17" s="11"/>
      <c r="AM17" s="11"/>
      <c r="AN17" s="11"/>
      <c r="AO17" s="11"/>
      <c r="AP17" s="11"/>
      <c r="AQ17" s="11"/>
      <c r="AR17" s="11" t="s">
        <v>93</v>
      </c>
      <c r="AS17" s="11"/>
      <c r="AT17" s="11"/>
      <c r="AU17" s="11"/>
      <c r="AV17" s="11"/>
      <c r="AW17" s="52"/>
      <c r="AX17" s="39"/>
      <c r="AY17" s="11"/>
      <c r="AZ17" s="11" t="s">
        <v>162</v>
      </c>
      <c r="BA17" s="11"/>
      <c r="BB17" s="61"/>
      <c r="BC17" s="56" t="s">
        <v>621</v>
      </c>
      <c r="BD17" s="10" t="s">
        <v>622</v>
      </c>
      <c r="BE17" s="10"/>
      <c r="BF17" s="10" t="s">
        <v>623</v>
      </c>
      <c r="BG17" s="10"/>
      <c r="BH17" s="10" t="s">
        <v>624</v>
      </c>
      <c r="BI17" s="10" t="s">
        <v>625</v>
      </c>
      <c r="BJ17" s="10" t="s">
        <v>626</v>
      </c>
      <c r="BK17" s="10" t="s">
        <v>627</v>
      </c>
      <c r="BL17" s="10" t="s">
        <v>628</v>
      </c>
      <c r="BM17" s="10" t="s">
        <v>629</v>
      </c>
      <c r="BN17" s="13"/>
    </row>
    <row r="18" spans="1:66" s="6" customFormat="1" ht="158.94999999999999" x14ac:dyDescent="0.4">
      <c r="A18" s="9">
        <v>15</v>
      </c>
      <c r="B18" s="10" t="s">
        <v>96</v>
      </c>
      <c r="C18" s="10" t="s">
        <v>230</v>
      </c>
      <c r="D18" s="10" t="s">
        <v>231</v>
      </c>
      <c r="E18" s="10" t="s">
        <v>232</v>
      </c>
      <c r="F18" s="10" t="s">
        <v>137</v>
      </c>
      <c r="G18" s="10" t="s">
        <v>233</v>
      </c>
      <c r="H18" s="10" t="s">
        <v>234</v>
      </c>
      <c r="I18" s="11" t="s">
        <v>235</v>
      </c>
      <c r="J18" s="10" t="s">
        <v>630</v>
      </c>
      <c r="K18" s="10"/>
      <c r="L18" s="10" t="s">
        <v>630</v>
      </c>
      <c r="M18" s="10" t="s">
        <v>236</v>
      </c>
      <c r="N18" s="10" t="s">
        <v>237</v>
      </c>
      <c r="O18" s="10" t="s">
        <v>238</v>
      </c>
      <c r="P18" s="34" t="s">
        <v>631</v>
      </c>
      <c r="Q18" s="10" t="s">
        <v>632</v>
      </c>
      <c r="R18" s="11">
        <v>2010</v>
      </c>
      <c r="S18" s="10" t="s">
        <v>636</v>
      </c>
      <c r="T18" s="10" t="s">
        <v>90</v>
      </c>
      <c r="U18" s="10" t="s">
        <v>637</v>
      </c>
      <c r="V18" s="10" t="s">
        <v>638</v>
      </c>
      <c r="W18" s="10" t="s">
        <v>239</v>
      </c>
      <c r="X18" s="13" t="s">
        <v>240</v>
      </c>
      <c r="Y18" s="39"/>
      <c r="Z18" s="11"/>
      <c r="AA18" s="11"/>
      <c r="AB18" s="11"/>
      <c r="AC18" s="11"/>
      <c r="AD18" s="11"/>
      <c r="AE18" s="11"/>
      <c r="AF18" s="11"/>
      <c r="AG18" s="11"/>
      <c r="AH18" s="11"/>
      <c r="AI18" s="11"/>
      <c r="AJ18" s="11"/>
      <c r="AK18" s="11"/>
      <c r="AL18" s="11"/>
      <c r="AM18" s="11"/>
      <c r="AN18" s="11" t="s">
        <v>75</v>
      </c>
      <c r="AO18" s="11"/>
      <c r="AP18" s="11"/>
      <c r="AQ18" s="11"/>
      <c r="AR18" s="11"/>
      <c r="AS18" s="11"/>
      <c r="AT18" s="11"/>
      <c r="AU18" s="11"/>
      <c r="AV18" s="11"/>
      <c r="AW18" s="52"/>
      <c r="AX18" s="39" t="s">
        <v>94</v>
      </c>
      <c r="AY18" s="11"/>
      <c r="AZ18" s="11"/>
      <c r="BA18" s="11"/>
      <c r="BB18" s="61"/>
      <c r="BC18" s="56" t="s">
        <v>639</v>
      </c>
      <c r="BD18" s="10" t="s">
        <v>640</v>
      </c>
      <c r="BE18" s="10" t="s">
        <v>641</v>
      </c>
      <c r="BF18" s="10" t="s">
        <v>642</v>
      </c>
      <c r="BG18" s="10" t="s">
        <v>643</v>
      </c>
      <c r="BH18" s="10" t="s">
        <v>644</v>
      </c>
      <c r="BI18" s="10" t="s">
        <v>645</v>
      </c>
      <c r="BJ18" s="10" t="s">
        <v>646</v>
      </c>
      <c r="BK18" s="10" t="s">
        <v>647</v>
      </c>
      <c r="BL18" s="10" t="s">
        <v>648</v>
      </c>
      <c r="BM18" s="10" t="s">
        <v>241</v>
      </c>
      <c r="BN18" s="13" t="s">
        <v>649</v>
      </c>
    </row>
    <row r="19" spans="1:66" s="6" customFormat="1" ht="194.3" x14ac:dyDescent="0.4">
      <c r="A19" s="9">
        <v>16</v>
      </c>
      <c r="B19" s="10" t="s">
        <v>59</v>
      </c>
      <c r="C19" s="10" t="s">
        <v>242</v>
      </c>
      <c r="D19" s="10" t="s">
        <v>243</v>
      </c>
      <c r="E19" s="10" t="s">
        <v>244</v>
      </c>
      <c r="F19" s="10" t="s">
        <v>245</v>
      </c>
      <c r="G19" s="10" t="s">
        <v>246</v>
      </c>
      <c r="H19" s="10" t="s">
        <v>247</v>
      </c>
      <c r="I19" s="11" t="s">
        <v>248</v>
      </c>
      <c r="J19" s="10" t="s">
        <v>249</v>
      </c>
      <c r="K19" s="10" t="s">
        <v>250</v>
      </c>
      <c r="L19" s="10"/>
      <c r="M19" s="10" t="s">
        <v>251</v>
      </c>
      <c r="N19" s="10" t="s">
        <v>252</v>
      </c>
      <c r="O19" s="10" t="s">
        <v>253</v>
      </c>
      <c r="P19" s="34" t="s">
        <v>650</v>
      </c>
      <c r="Q19" s="10" t="s">
        <v>868</v>
      </c>
      <c r="R19" s="11">
        <v>2015</v>
      </c>
      <c r="S19" s="17"/>
      <c r="T19" s="17"/>
      <c r="U19" s="10" t="s">
        <v>651</v>
      </c>
      <c r="V19" s="10" t="s">
        <v>652</v>
      </c>
      <c r="W19" s="10" t="s">
        <v>448</v>
      </c>
      <c r="X19" s="13" t="s">
        <v>449</v>
      </c>
      <c r="Y19" s="39"/>
      <c r="Z19" s="11" t="s">
        <v>75</v>
      </c>
      <c r="AA19" s="11"/>
      <c r="AB19" s="11"/>
      <c r="AC19" s="11"/>
      <c r="AD19" s="11"/>
      <c r="AE19" s="11"/>
      <c r="AF19" s="11"/>
      <c r="AG19" s="11"/>
      <c r="AH19" s="11"/>
      <c r="AI19" s="11"/>
      <c r="AJ19" s="11"/>
      <c r="AK19" s="11"/>
      <c r="AL19" s="11"/>
      <c r="AM19" s="11"/>
      <c r="AN19" s="11" t="s">
        <v>75</v>
      </c>
      <c r="AO19" s="11" t="s">
        <v>161</v>
      </c>
      <c r="AP19" s="11"/>
      <c r="AQ19" s="11"/>
      <c r="AR19" s="11" t="s">
        <v>75</v>
      </c>
      <c r="AS19" s="11"/>
      <c r="AT19" s="11"/>
      <c r="AU19" s="11"/>
      <c r="AV19" s="11"/>
      <c r="AW19" s="52"/>
      <c r="AX19" s="39"/>
      <c r="AY19" s="11" t="s">
        <v>162</v>
      </c>
      <c r="AZ19" s="11"/>
      <c r="BA19" s="11"/>
      <c r="BB19" s="61"/>
      <c r="BC19" s="56" t="s">
        <v>653</v>
      </c>
      <c r="BD19" s="10" t="s">
        <v>654</v>
      </c>
      <c r="BE19" s="10" t="s">
        <v>655</v>
      </c>
      <c r="BF19" s="17"/>
      <c r="BG19" s="10" t="s">
        <v>656</v>
      </c>
      <c r="BH19" s="10" t="s">
        <v>657</v>
      </c>
      <c r="BI19" s="10" t="s">
        <v>658</v>
      </c>
      <c r="BJ19" s="10" t="s">
        <v>659</v>
      </c>
      <c r="BK19" s="10" t="s">
        <v>660</v>
      </c>
      <c r="BL19" s="17"/>
      <c r="BM19" s="10" t="s">
        <v>661</v>
      </c>
      <c r="BN19" s="13" t="s">
        <v>662</v>
      </c>
    </row>
    <row r="20" spans="1:66" s="6" customFormat="1" ht="300.25" x14ac:dyDescent="0.4">
      <c r="A20" s="9">
        <v>17</v>
      </c>
      <c r="B20" s="10" t="s">
        <v>59</v>
      </c>
      <c r="C20" s="10" t="s">
        <v>254</v>
      </c>
      <c r="D20" s="10" t="s">
        <v>255</v>
      </c>
      <c r="E20" s="10" t="s">
        <v>663</v>
      </c>
      <c r="F20" s="10" t="s">
        <v>63</v>
      </c>
      <c r="G20" s="10" t="s">
        <v>256</v>
      </c>
      <c r="H20" s="10" t="s">
        <v>257</v>
      </c>
      <c r="I20" s="11" t="s">
        <v>258</v>
      </c>
      <c r="J20" s="10" t="s">
        <v>259</v>
      </c>
      <c r="K20" s="10" t="s">
        <v>260</v>
      </c>
      <c r="L20" s="10" t="s">
        <v>261</v>
      </c>
      <c r="M20" s="10" t="s">
        <v>262</v>
      </c>
      <c r="N20" s="10" t="s">
        <v>263</v>
      </c>
      <c r="O20" s="10" t="s">
        <v>264</v>
      </c>
      <c r="P20" s="34" t="s">
        <v>664</v>
      </c>
      <c r="Q20" s="34" t="s">
        <v>665</v>
      </c>
      <c r="R20" s="11">
        <v>2011</v>
      </c>
      <c r="S20" s="10" t="s">
        <v>158</v>
      </c>
      <c r="T20" s="10" t="s">
        <v>72</v>
      </c>
      <c r="U20" s="10" t="s">
        <v>666</v>
      </c>
      <c r="V20" s="10" t="s">
        <v>667</v>
      </c>
      <c r="W20" s="10" t="s">
        <v>265</v>
      </c>
      <c r="X20" s="13" t="s">
        <v>668</v>
      </c>
      <c r="Y20" s="39"/>
      <c r="Z20" s="11" t="s">
        <v>75</v>
      </c>
      <c r="AA20" s="11"/>
      <c r="AB20" s="11"/>
      <c r="AC20" s="11" t="s">
        <v>75</v>
      </c>
      <c r="AD20" s="11"/>
      <c r="AE20" s="11"/>
      <c r="AF20" s="11"/>
      <c r="AG20" s="11"/>
      <c r="AH20" s="11"/>
      <c r="AI20" s="11"/>
      <c r="AJ20" s="11"/>
      <c r="AK20" s="11"/>
      <c r="AL20" s="11"/>
      <c r="AM20" s="11"/>
      <c r="AN20" s="11"/>
      <c r="AO20" s="11" t="s">
        <v>93</v>
      </c>
      <c r="AP20" s="11"/>
      <c r="AQ20" s="11"/>
      <c r="AR20" s="11"/>
      <c r="AS20" s="11"/>
      <c r="AT20" s="11"/>
      <c r="AU20" s="11"/>
      <c r="AV20" s="11" t="s">
        <v>75</v>
      </c>
      <c r="AW20" s="52"/>
      <c r="AX20" s="39"/>
      <c r="AY20" s="11" t="s">
        <v>266</v>
      </c>
      <c r="AZ20" s="11"/>
      <c r="BA20" s="11"/>
      <c r="BB20" s="61"/>
      <c r="BC20" s="56" t="s">
        <v>669</v>
      </c>
      <c r="BD20" s="10" t="s">
        <v>670</v>
      </c>
      <c r="BE20" s="10" t="s">
        <v>671</v>
      </c>
      <c r="BF20" s="10" t="s">
        <v>672</v>
      </c>
      <c r="BG20" s="10" t="s">
        <v>673</v>
      </c>
      <c r="BH20" s="10" t="s">
        <v>674</v>
      </c>
      <c r="BI20" s="10" t="s">
        <v>675</v>
      </c>
      <c r="BJ20" s="10" t="s">
        <v>676</v>
      </c>
      <c r="BK20" s="10" t="s">
        <v>877</v>
      </c>
      <c r="BL20" s="10" t="s">
        <v>677</v>
      </c>
      <c r="BM20" s="10" t="s">
        <v>678</v>
      </c>
      <c r="BN20" s="13"/>
    </row>
    <row r="21" spans="1:66" s="6" customFormat="1" ht="176.6" x14ac:dyDescent="0.4">
      <c r="A21" s="9">
        <v>18</v>
      </c>
      <c r="B21" s="10" t="s">
        <v>120</v>
      </c>
      <c r="C21" s="10" t="s">
        <v>267</v>
      </c>
      <c r="D21" s="10" t="s">
        <v>268</v>
      </c>
      <c r="E21" s="10" t="s">
        <v>269</v>
      </c>
      <c r="F21" s="10" t="s">
        <v>270</v>
      </c>
      <c r="G21" s="10" t="s">
        <v>271</v>
      </c>
      <c r="H21" s="10" t="s">
        <v>272</v>
      </c>
      <c r="I21" s="11" t="s">
        <v>273</v>
      </c>
      <c r="J21" s="10" t="s">
        <v>274</v>
      </c>
      <c r="K21" s="10" t="s">
        <v>275</v>
      </c>
      <c r="L21" s="10" t="s">
        <v>276</v>
      </c>
      <c r="M21" s="10" t="s">
        <v>277</v>
      </c>
      <c r="N21" s="10" t="s">
        <v>278</v>
      </c>
      <c r="O21" s="10"/>
      <c r="P21" s="34" t="s">
        <v>679</v>
      </c>
      <c r="Q21" s="34" t="s">
        <v>680</v>
      </c>
      <c r="R21" s="11">
        <v>1993</v>
      </c>
      <c r="S21" s="10" t="s">
        <v>681</v>
      </c>
      <c r="T21" s="10" t="s">
        <v>682</v>
      </c>
      <c r="U21" s="10" t="s">
        <v>279</v>
      </c>
      <c r="V21" s="10" t="s">
        <v>683</v>
      </c>
      <c r="W21" s="10" t="s">
        <v>280</v>
      </c>
      <c r="X21" s="13" t="s">
        <v>281</v>
      </c>
      <c r="Y21" s="39"/>
      <c r="Z21" s="11"/>
      <c r="AA21" s="11"/>
      <c r="AB21" s="11"/>
      <c r="AC21" s="11"/>
      <c r="AD21" s="11"/>
      <c r="AE21" s="11"/>
      <c r="AF21" s="11"/>
      <c r="AG21" s="11"/>
      <c r="AH21" s="11"/>
      <c r="AI21" s="11"/>
      <c r="AJ21" s="11"/>
      <c r="AK21" s="11"/>
      <c r="AL21" s="11"/>
      <c r="AM21" s="11"/>
      <c r="AN21" s="11"/>
      <c r="AO21" s="11" t="s">
        <v>93</v>
      </c>
      <c r="AP21" s="11"/>
      <c r="AQ21" s="11"/>
      <c r="AR21" s="11"/>
      <c r="AS21" s="11"/>
      <c r="AT21" s="11"/>
      <c r="AU21" s="11"/>
      <c r="AV21" s="11"/>
      <c r="AW21" s="52"/>
      <c r="AX21" s="39"/>
      <c r="AY21" s="11" t="s">
        <v>94</v>
      </c>
      <c r="AZ21" s="11"/>
      <c r="BA21" s="11"/>
      <c r="BB21" s="61"/>
      <c r="BC21" s="56" t="s">
        <v>684</v>
      </c>
      <c r="BD21" s="10" t="s">
        <v>685</v>
      </c>
      <c r="BE21" s="10" t="s">
        <v>686</v>
      </c>
      <c r="BF21" s="10" t="s">
        <v>687</v>
      </c>
      <c r="BG21" s="10"/>
      <c r="BH21" s="10" t="s">
        <v>688</v>
      </c>
      <c r="BI21" s="10" t="s">
        <v>689</v>
      </c>
      <c r="BJ21" s="10" t="s">
        <v>690</v>
      </c>
      <c r="BK21" s="10" t="s">
        <v>691</v>
      </c>
      <c r="BL21" s="10" t="s">
        <v>692</v>
      </c>
      <c r="BM21" s="10" t="s">
        <v>693</v>
      </c>
      <c r="BN21" s="13"/>
    </row>
    <row r="22" spans="1:66" s="6" customFormat="1" ht="282.60000000000002" x14ac:dyDescent="0.4">
      <c r="A22" s="9">
        <v>19</v>
      </c>
      <c r="B22" s="10" t="s">
        <v>120</v>
      </c>
      <c r="C22" s="10" t="s">
        <v>282</v>
      </c>
      <c r="D22" s="10" t="s">
        <v>283</v>
      </c>
      <c r="E22" s="10" t="s">
        <v>284</v>
      </c>
      <c r="F22" s="10" t="s">
        <v>245</v>
      </c>
      <c r="G22" s="10" t="s">
        <v>285</v>
      </c>
      <c r="H22" s="10" t="s">
        <v>286</v>
      </c>
      <c r="I22" s="15"/>
      <c r="J22" s="16"/>
      <c r="K22" s="16"/>
      <c r="L22" s="16"/>
      <c r="M22" s="16"/>
      <c r="N22" s="10"/>
      <c r="O22" s="10"/>
      <c r="P22" s="10" t="s">
        <v>694</v>
      </c>
      <c r="Q22" s="10"/>
      <c r="R22" s="11">
        <v>2019</v>
      </c>
      <c r="S22" s="10" t="s">
        <v>128</v>
      </c>
      <c r="T22" s="10" t="s">
        <v>453</v>
      </c>
      <c r="U22" s="10" t="s">
        <v>695</v>
      </c>
      <c r="V22" s="10" t="s">
        <v>696</v>
      </c>
      <c r="W22" s="10" t="s">
        <v>287</v>
      </c>
      <c r="X22" s="13" t="s">
        <v>288</v>
      </c>
      <c r="Y22" s="39"/>
      <c r="Z22" s="11"/>
      <c r="AA22" s="11"/>
      <c r="AB22" s="11"/>
      <c r="AC22" s="11"/>
      <c r="AD22" s="11"/>
      <c r="AE22" s="11"/>
      <c r="AF22" s="11"/>
      <c r="AG22" s="11"/>
      <c r="AH22" s="11"/>
      <c r="AI22" s="11"/>
      <c r="AJ22" s="11"/>
      <c r="AK22" s="11"/>
      <c r="AL22" s="11"/>
      <c r="AM22" s="11"/>
      <c r="AN22" s="11"/>
      <c r="AO22" s="11" t="s">
        <v>93</v>
      </c>
      <c r="AP22" s="11"/>
      <c r="AQ22" s="11"/>
      <c r="AR22" s="11"/>
      <c r="AS22" s="11"/>
      <c r="AT22" s="11"/>
      <c r="AU22" s="11"/>
      <c r="AV22" s="11"/>
      <c r="AW22" s="52"/>
      <c r="AX22" s="39"/>
      <c r="AY22" s="11" t="s">
        <v>94</v>
      </c>
      <c r="AZ22" s="11"/>
      <c r="BA22" s="11"/>
      <c r="BB22" s="61"/>
      <c r="BC22" s="56" t="s">
        <v>697</v>
      </c>
      <c r="BD22" s="10"/>
      <c r="BE22" s="10" t="s">
        <v>698</v>
      </c>
      <c r="BF22" s="10"/>
      <c r="BG22" s="10" t="s">
        <v>699</v>
      </c>
      <c r="BH22" s="10"/>
      <c r="BI22" s="10" t="s">
        <v>700</v>
      </c>
      <c r="BJ22" s="10" t="s">
        <v>701</v>
      </c>
      <c r="BK22" s="10" t="s">
        <v>702</v>
      </c>
      <c r="BL22" s="10" t="s">
        <v>703</v>
      </c>
      <c r="BM22" s="10" t="s">
        <v>704</v>
      </c>
      <c r="BN22" s="13" t="s">
        <v>705</v>
      </c>
    </row>
    <row r="23" spans="1:66" s="6" customFormat="1" ht="229.6" x14ac:dyDescent="0.4">
      <c r="A23" s="9">
        <v>20</v>
      </c>
      <c r="B23" s="10" t="s">
        <v>120</v>
      </c>
      <c r="C23" s="10" t="s">
        <v>289</v>
      </c>
      <c r="D23" s="10" t="s">
        <v>290</v>
      </c>
      <c r="E23" s="10" t="s">
        <v>706</v>
      </c>
      <c r="F23" s="10" t="s">
        <v>245</v>
      </c>
      <c r="G23" s="10" t="s">
        <v>291</v>
      </c>
      <c r="H23" s="10" t="s">
        <v>292</v>
      </c>
      <c r="I23" s="11" t="s">
        <v>293</v>
      </c>
      <c r="J23" s="10" t="s">
        <v>707</v>
      </c>
      <c r="K23" s="10" t="s">
        <v>708</v>
      </c>
      <c r="L23" s="10" t="s">
        <v>294</v>
      </c>
      <c r="M23" s="10" t="s">
        <v>295</v>
      </c>
      <c r="N23" s="10" t="s">
        <v>296</v>
      </c>
      <c r="O23" s="10"/>
      <c r="P23" s="10" t="s">
        <v>709</v>
      </c>
      <c r="Q23" s="10" t="s">
        <v>878</v>
      </c>
      <c r="R23" s="11">
        <v>2020</v>
      </c>
      <c r="S23" s="10" t="s">
        <v>128</v>
      </c>
      <c r="T23" s="10" t="s">
        <v>90</v>
      </c>
      <c r="U23" s="10" t="s">
        <v>710</v>
      </c>
      <c r="V23" s="10" t="s">
        <v>711</v>
      </c>
      <c r="W23" s="10" t="s">
        <v>91</v>
      </c>
      <c r="X23" s="13" t="s">
        <v>712</v>
      </c>
      <c r="Y23" s="39" t="s">
        <v>75</v>
      </c>
      <c r="Z23" s="11" t="s">
        <v>75</v>
      </c>
      <c r="AA23" s="11" t="s">
        <v>75</v>
      </c>
      <c r="AB23" s="11" t="s">
        <v>75</v>
      </c>
      <c r="AC23" s="11" t="s">
        <v>75</v>
      </c>
      <c r="AD23" s="11" t="s">
        <v>75</v>
      </c>
      <c r="AE23" s="11"/>
      <c r="AF23" s="11"/>
      <c r="AG23" s="11"/>
      <c r="AH23" s="11"/>
      <c r="AI23" s="11"/>
      <c r="AJ23" s="11" t="s">
        <v>75</v>
      </c>
      <c r="AK23" s="11" t="s">
        <v>75</v>
      </c>
      <c r="AL23" s="11"/>
      <c r="AM23" s="11"/>
      <c r="AN23" s="11" t="s">
        <v>75</v>
      </c>
      <c r="AO23" s="11"/>
      <c r="AP23" s="11" t="s">
        <v>93</v>
      </c>
      <c r="AQ23" s="11" t="s">
        <v>75</v>
      </c>
      <c r="AR23" s="11" t="s">
        <v>75</v>
      </c>
      <c r="AS23" s="11"/>
      <c r="AT23" s="11"/>
      <c r="AU23" s="11" t="s">
        <v>75</v>
      </c>
      <c r="AV23" s="11" t="s">
        <v>75</v>
      </c>
      <c r="AW23" s="52" t="s">
        <v>75</v>
      </c>
      <c r="AX23" s="39"/>
      <c r="AY23" s="11"/>
      <c r="AZ23" s="11"/>
      <c r="BA23" s="11" t="s">
        <v>94</v>
      </c>
      <c r="BB23" s="61" t="s">
        <v>713</v>
      </c>
      <c r="BC23" s="56" t="s">
        <v>714</v>
      </c>
      <c r="BD23" s="10" t="s">
        <v>715</v>
      </c>
      <c r="BE23" s="10" t="s">
        <v>716</v>
      </c>
      <c r="BF23" s="10" t="s">
        <v>717</v>
      </c>
      <c r="BG23" s="10" t="s">
        <v>718</v>
      </c>
      <c r="BH23" s="10" t="s">
        <v>719</v>
      </c>
      <c r="BI23" s="10" t="s">
        <v>720</v>
      </c>
      <c r="BJ23" s="10" t="s">
        <v>721</v>
      </c>
      <c r="BK23" s="10" t="s">
        <v>722</v>
      </c>
      <c r="BL23" s="10" t="s">
        <v>723</v>
      </c>
      <c r="BM23" s="10" t="s">
        <v>724</v>
      </c>
      <c r="BN23" s="13"/>
    </row>
    <row r="24" spans="1:66" s="6" customFormat="1" ht="176.6" x14ac:dyDescent="0.4">
      <c r="A24" s="9">
        <v>21</v>
      </c>
      <c r="B24" s="10" t="s">
        <v>120</v>
      </c>
      <c r="C24" s="10" t="s">
        <v>297</v>
      </c>
      <c r="D24" s="10" t="s">
        <v>298</v>
      </c>
      <c r="E24" s="10" t="s">
        <v>725</v>
      </c>
      <c r="F24" s="10" t="s">
        <v>245</v>
      </c>
      <c r="G24" s="10" t="s">
        <v>299</v>
      </c>
      <c r="H24" s="10" t="s">
        <v>300</v>
      </c>
      <c r="I24" s="11" t="s">
        <v>301</v>
      </c>
      <c r="J24" s="10" t="s">
        <v>726</v>
      </c>
      <c r="K24" s="10"/>
      <c r="L24" s="10" t="s">
        <v>726</v>
      </c>
      <c r="M24" s="10" t="s">
        <v>302</v>
      </c>
      <c r="N24" s="10" t="s">
        <v>303</v>
      </c>
      <c r="O24" s="10"/>
      <c r="P24" s="10" t="s">
        <v>727</v>
      </c>
      <c r="Q24" s="10" t="s">
        <v>728</v>
      </c>
      <c r="R24" s="11">
        <v>2020</v>
      </c>
      <c r="S24" s="10" t="s">
        <v>512</v>
      </c>
      <c r="T24" s="10" t="s">
        <v>72</v>
      </c>
      <c r="U24" s="10" t="s">
        <v>729</v>
      </c>
      <c r="V24" s="10" t="s">
        <v>730</v>
      </c>
      <c r="W24" s="10" t="s">
        <v>304</v>
      </c>
      <c r="X24" s="13" t="s">
        <v>305</v>
      </c>
      <c r="Y24" s="39"/>
      <c r="Z24" s="11" t="s">
        <v>75</v>
      </c>
      <c r="AA24" s="11" t="s">
        <v>75</v>
      </c>
      <c r="AB24" s="11" t="s">
        <v>75</v>
      </c>
      <c r="AC24" s="11"/>
      <c r="AD24" s="11" t="s">
        <v>75</v>
      </c>
      <c r="AE24" s="11" t="s">
        <v>75</v>
      </c>
      <c r="AF24" s="11" t="s">
        <v>75</v>
      </c>
      <c r="AG24" s="11" t="s">
        <v>75</v>
      </c>
      <c r="AH24" s="11" t="s">
        <v>75</v>
      </c>
      <c r="AI24" s="11"/>
      <c r="AJ24" s="11" t="s">
        <v>75</v>
      </c>
      <c r="AK24" s="11"/>
      <c r="AL24" s="11"/>
      <c r="AM24" s="11"/>
      <c r="AN24" s="11" t="s">
        <v>75</v>
      </c>
      <c r="AO24" s="11"/>
      <c r="AP24" s="11" t="s">
        <v>75</v>
      </c>
      <c r="AQ24" s="11" t="s">
        <v>75</v>
      </c>
      <c r="AR24" s="11" t="s">
        <v>75</v>
      </c>
      <c r="AS24" s="11" t="s">
        <v>75</v>
      </c>
      <c r="AT24" s="11"/>
      <c r="AU24" s="11"/>
      <c r="AV24" s="11"/>
      <c r="AW24" s="52" t="s">
        <v>75</v>
      </c>
      <c r="AX24" s="39" t="s">
        <v>94</v>
      </c>
      <c r="AY24" s="11"/>
      <c r="AZ24" s="11"/>
      <c r="BA24" s="11"/>
      <c r="BB24" s="61"/>
      <c r="BC24" s="56" t="s">
        <v>731</v>
      </c>
      <c r="BD24" s="10" t="s">
        <v>732</v>
      </c>
      <c r="BE24" s="10"/>
      <c r="BF24" s="10" t="s">
        <v>733</v>
      </c>
      <c r="BG24" s="10" t="s">
        <v>306</v>
      </c>
      <c r="BH24" s="10" t="s">
        <v>734</v>
      </c>
      <c r="BI24" s="10" t="s">
        <v>307</v>
      </c>
      <c r="BJ24" s="10" t="s">
        <v>735</v>
      </c>
      <c r="BK24" s="10" t="s">
        <v>736</v>
      </c>
      <c r="BL24" s="10" t="s">
        <v>737</v>
      </c>
      <c r="BM24" s="10" t="s">
        <v>738</v>
      </c>
      <c r="BN24" s="13"/>
    </row>
    <row r="25" spans="1:66" s="6" customFormat="1" ht="176.6" x14ac:dyDescent="0.4">
      <c r="A25" s="9">
        <v>22</v>
      </c>
      <c r="B25" s="10" t="s">
        <v>120</v>
      </c>
      <c r="C25" s="10" t="s">
        <v>308</v>
      </c>
      <c r="D25" s="10" t="s">
        <v>309</v>
      </c>
      <c r="E25" s="10" t="s">
        <v>310</v>
      </c>
      <c r="F25" s="10" t="s">
        <v>311</v>
      </c>
      <c r="G25" s="10" t="s">
        <v>312</v>
      </c>
      <c r="H25" s="10" t="s">
        <v>313</v>
      </c>
      <c r="I25" s="11" t="s">
        <v>314</v>
      </c>
      <c r="J25" s="10" t="s">
        <v>315</v>
      </c>
      <c r="K25" s="10" t="s">
        <v>739</v>
      </c>
      <c r="L25" s="10" t="s">
        <v>316</v>
      </c>
      <c r="M25" s="10" t="s">
        <v>317</v>
      </c>
      <c r="N25" s="10" t="s">
        <v>318</v>
      </c>
      <c r="O25" s="10" t="s">
        <v>319</v>
      </c>
      <c r="P25" s="10" t="s">
        <v>740</v>
      </c>
      <c r="Q25" s="10"/>
      <c r="R25" s="11">
        <v>2017</v>
      </c>
      <c r="S25" s="10" t="s">
        <v>128</v>
      </c>
      <c r="T25" s="10" t="s">
        <v>159</v>
      </c>
      <c r="U25" s="10" t="s">
        <v>741</v>
      </c>
      <c r="V25" s="10" t="s">
        <v>742</v>
      </c>
      <c r="W25" s="10" t="s">
        <v>320</v>
      </c>
      <c r="X25" s="13" t="s">
        <v>321</v>
      </c>
      <c r="Y25" s="39"/>
      <c r="Z25" s="11"/>
      <c r="AA25" s="11"/>
      <c r="AB25" s="11"/>
      <c r="AC25" s="11"/>
      <c r="AD25" s="11"/>
      <c r="AE25" s="11"/>
      <c r="AF25" s="11"/>
      <c r="AG25" s="11"/>
      <c r="AH25" s="11"/>
      <c r="AI25" s="11"/>
      <c r="AJ25" s="11"/>
      <c r="AK25" s="11"/>
      <c r="AL25" s="11"/>
      <c r="AM25" s="11"/>
      <c r="AN25" s="11"/>
      <c r="AO25" s="11"/>
      <c r="AP25" s="11" t="s">
        <v>93</v>
      </c>
      <c r="AQ25" s="11" t="s">
        <v>93</v>
      </c>
      <c r="AR25" s="11"/>
      <c r="AS25" s="11"/>
      <c r="AT25" s="11"/>
      <c r="AU25" s="11"/>
      <c r="AV25" s="11"/>
      <c r="AW25" s="52"/>
      <c r="AX25" s="39"/>
      <c r="AY25" s="11"/>
      <c r="AZ25" s="11" t="s">
        <v>94</v>
      </c>
      <c r="BA25" s="11"/>
      <c r="BB25" s="61"/>
      <c r="BC25" s="56" t="s">
        <v>743</v>
      </c>
      <c r="BD25" s="10" t="s">
        <v>322</v>
      </c>
      <c r="BE25" s="10"/>
      <c r="BF25" s="10" t="s">
        <v>744</v>
      </c>
      <c r="BG25" s="10"/>
      <c r="BH25" s="10"/>
      <c r="BI25" s="10" t="s">
        <v>745</v>
      </c>
      <c r="BJ25" s="10" t="s">
        <v>746</v>
      </c>
      <c r="BK25" s="10" t="s">
        <v>747</v>
      </c>
      <c r="BL25" s="10" t="s">
        <v>323</v>
      </c>
      <c r="BM25" s="10" t="s">
        <v>748</v>
      </c>
      <c r="BN25" s="13" t="s">
        <v>749</v>
      </c>
    </row>
    <row r="26" spans="1:66" s="6" customFormat="1" ht="158.94999999999999" x14ac:dyDescent="0.4">
      <c r="A26" s="9">
        <v>23</v>
      </c>
      <c r="B26" s="10" t="s">
        <v>120</v>
      </c>
      <c r="C26" s="10" t="s">
        <v>324</v>
      </c>
      <c r="D26" s="10" t="s">
        <v>325</v>
      </c>
      <c r="E26" s="10" t="s">
        <v>326</v>
      </c>
      <c r="F26" s="10"/>
      <c r="G26" s="10"/>
      <c r="H26" s="10"/>
      <c r="I26" s="11" t="s">
        <v>327</v>
      </c>
      <c r="J26" s="10" t="s">
        <v>750</v>
      </c>
      <c r="K26" s="10"/>
      <c r="L26" s="10" t="s">
        <v>750</v>
      </c>
      <c r="M26" s="10" t="s">
        <v>328</v>
      </c>
      <c r="N26" s="10" t="s">
        <v>329</v>
      </c>
      <c r="O26" s="10" t="s">
        <v>330</v>
      </c>
      <c r="P26" s="10" t="s">
        <v>751</v>
      </c>
      <c r="Q26" s="10" t="s">
        <v>752</v>
      </c>
      <c r="R26" s="11">
        <v>2017</v>
      </c>
      <c r="S26" s="10" t="s">
        <v>128</v>
      </c>
      <c r="T26" s="10" t="s">
        <v>753</v>
      </c>
      <c r="U26" s="10" t="s">
        <v>754</v>
      </c>
      <c r="V26" s="10"/>
      <c r="W26" s="10" t="s">
        <v>331</v>
      </c>
      <c r="X26" s="13" t="s">
        <v>755</v>
      </c>
      <c r="Y26" s="39"/>
      <c r="Z26" s="11"/>
      <c r="AA26" s="11"/>
      <c r="AB26" s="11" t="s">
        <v>75</v>
      </c>
      <c r="AC26" s="11"/>
      <c r="AD26" s="11"/>
      <c r="AE26" s="11"/>
      <c r="AF26" s="11"/>
      <c r="AG26" s="11"/>
      <c r="AH26" s="11"/>
      <c r="AI26" s="11"/>
      <c r="AJ26" s="11"/>
      <c r="AK26" s="11"/>
      <c r="AL26" s="11"/>
      <c r="AM26" s="11"/>
      <c r="AN26" s="11"/>
      <c r="AO26" s="11"/>
      <c r="AP26" s="11" t="s">
        <v>75</v>
      </c>
      <c r="AQ26" s="11" t="s">
        <v>93</v>
      </c>
      <c r="AR26" s="11"/>
      <c r="AS26" s="11"/>
      <c r="AT26" s="11"/>
      <c r="AU26" s="11"/>
      <c r="AV26" s="11"/>
      <c r="AW26" s="52"/>
      <c r="AX26" s="39"/>
      <c r="AY26" s="11" t="s">
        <v>94</v>
      </c>
      <c r="AZ26" s="11"/>
      <c r="BA26" s="11"/>
      <c r="BB26" s="61"/>
      <c r="BC26" s="56" t="s">
        <v>756</v>
      </c>
      <c r="BD26" s="10" t="s">
        <v>757</v>
      </c>
      <c r="BE26" s="10" t="s">
        <v>758</v>
      </c>
      <c r="BF26" s="10" t="s">
        <v>759</v>
      </c>
      <c r="BG26" s="10" t="s">
        <v>760</v>
      </c>
      <c r="BH26" s="10" t="s">
        <v>761</v>
      </c>
      <c r="BI26" s="10" t="s">
        <v>762</v>
      </c>
      <c r="BJ26" s="10" t="s">
        <v>763</v>
      </c>
      <c r="BK26" s="10" t="s">
        <v>764</v>
      </c>
      <c r="BL26" s="10" t="s">
        <v>765</v>
      </c>
      <c r="BM26" s="10" t="s">
        <v>766</v>
      </c>
      <c r="BN26" s="13" t="s">
        <v>767</v>
      </c>
    </row>
    <row r="27" spans="1:66" s="6" customFormat="1" ht="141.30000000000001" x14ac:dyDescent="0.4">
      <c r="A27" s="9">
        <v>24</v>
      </c>
      <c r="B27" s="10" t="s">
        <v>120</v>
      </c>
      <c r="C27" s="10" t="s">
        <v>341</v>
      </c>
      <c r="D27" s="10" t="s">
        <v>342</v>
      </c>
      <c r="E27" s="10" t="s">
        <v>343</v>
      </c>
      <c r="F27" s="10" t="s">
        <v>344</v>
      </c>
      <c r="G27" s="10" t="s">
        <v>345</v>
      </c>
      <c r="H27" s="10" t="s">
        <v>346</v>
      </c>
      <c r="I27" s="11" t="s">
        <v>347</v>
      </c>
      <c r="J27" s="10" t="s">
        <v>348</v>
      </c>
      <c r="K27" s="10" t="s">
        <v>769</v>
      </c>
      <c r="L27" s="10" t="s">
        <v>768</v>
      </c>
      <c r="M27" s="10" t="s">
        <v>349</v>
      </c>
      <c r="N27" s="10" t="s">
        <v>278</v>
      </c>
      <c r="O27" s="10"/>
      <c r="P27" s="10" t="s">
        <v>770</v>
      </c>
      <c r="Q27" s="10" t="s">
        <v>771</v>
      </c>
      <c r="R27" s="11">
        <v>2016</v>
      </c>
      <c r="S27" s="10" t="s">
        <v>128</v>
      </c>
      <c r="T27" s="10" t="s">
        <v>159</v>
      </c>
      <c r="U27" s="10" t="s">
        <v>772</v>
      </c>
      <c r="V27" s="10" t="s">
        <v>773</v>
      </c>
      <c r="W27" s="10" t="s">
        <v>350</v>
      </c>
      <c r="X27" s="13" t="s">
        <v>351</v>
      </c>
      <c r="Y27" s="39"/>
      <c r="Z27" s="11" t="s">
        <v>75</v>
      </c>
      <c r="AA27" s="11"/>
      <c r="AB27" s="11" t="s">
        <v>75</v>
      </c>
      <c r="AC27" s="11" t="s">
        <v>75</v>
      </c>
      <c r="AD27" s="11" t="s">
        <v>75</v>
      </c>
      <c r="AE27" s="11"/>
      <c r="AF27" s="11"/>
      <c r="AG27" s="11"/>
      <c r="AH27" s="11"/>
      <c r="AI27" s="11"/>
      <c r="AJ27" s="11"/>
      <c r="AK27" s="11"/>
      <c r="AL27" s="11"/>
      <c r="AM27" s="11"/>
      <c r="AN27" s="11"/>
      <c r="AO27" s="11"/>
      <c r="AP27" s="11"/>
      <c r="AQ27" s="11"/>
      <c r="AR27" s="11" t="s">
        <v>93</v>
      </c>
      <c r="AS27" s="11"/>
      <c r="AT27" s="11"/>
      <c r="AU27" s="11"/>
      <c r="AV27" s="11"/>
      <c r="AW27" s="52"/>
      <c r="AX27" s="39"/>
      <c r="AY27" s="11" t="s">
        <v>94</v>
      </c>
      <c r="AZ27" s="11"/>
      <c r="BA27" s="11"/>
      <c r="BB27" s="61"/>
      <c r="BC27" s="56" t="s">
        <v>774</v>
      </c>
      <c r="BD27" s="10" t="s">
        <v>352</v>
      </c>
      <c r="BE27" s="10"/>
      <c r="BF27" s="10" t="s">
        <v>775</v>
      </c>
      <c r="BG27" s="10" t="s">
        <v>776</v>
      </c>
      <c r="BH27" s="10" t="s">
        <v>777</v>
      </c>
      <c r="BI27" s="10" t="s">
        <v>778</v>
      </c>
      <c r="BJ27" s="10" t="s">
        <v>779</v>
      </c>
      <c r="BK27" s="10" t="s">
        <v>780</v>
      </c>
      <c r="BL27" s="10" t="s">
        <v>781</v>
      </c>
      <c r="BM27" s="10" t="s">
        <v>782</v>
      </c>
      <c r="BN27" s="13" t="s">
        <v>783</v>
      </c>
    </row>
    <row r="28" spans="1:66" s="6" customFormat="1" ht="409.6" x14ac:dyDescent="0.4">
      <c r="A28" s="9">
        <v>25</v>
      </c>
      <c r="B28" s="10" t="s">
        <v>108</v>
      </c>
      <c r="C28" s="10" t="s">
        <v>353</v>
      </c>
      <c r="D28" s="10" t="s">
        <v>354</v>
      </c>
      <c r="E28" s="10" t="s">
        <v>355</v>
      </c>
      <c r="F28" s="10" t="s">
        <v>137</v>
      </c>
      <c r="G28" s="10" t="s">
        <v>356</v>
      </c>
      <c r="H28" s="10" t="s">
        <v>357</v>
      </c>
      <c r="I28" s="11" t="s">
        <v>358</v>
      </c>
      <c r="J28" s="10" t="s">
        <v>359</v>
      </c>
      <c r="K28" s="10" t="s">
        <v>784</v>
      </c>
      <c r="L28" s="10"/>
      <c r="M28" s="10" t="s">
        <v>360</v>
      </c>
      <c r="N28" s="10" t="s">
        <v>361</v>
      </c>
      <c r="O28" s="10" t="s">
        <v>360</v>
      </c>
      <c r="P28" s="10" t="s">
        <v>785</v>
      </c>
      <c r="Q28" s="10" t="s">
        <v>786</v>
      </c>
      <c r="R28" s="11">
        <v>1971</v>
      </c>
      <c r="S28" s="10" t="s">
        <v>787</v>
      </c>
      <c r="T28" s="10" t="s">
        <v>90</v>
      </c>
      <c r="U28" s="10" t="s">
        <v>788</v>
      </c>
      <c r="V28" s="10" t="s">
        <v>870</v>
      </c>
      <c r="W28" s="10" t="s">
        <v>362</v>
      </c>
      <c r="X28" s="13" t="s">
        <v>871</v>
      </c>
      <c r="Y28" s="39" t="s">
        <v>75</v>
      </c>
      <c r="Z28" s="11"/>
      <c r="AA28" s="11"/>
      <c r="AB28" s="11" t="s">
        <v>75</v>
      </c>
      <c r="AC28" s="11" t="s">
        <v>75</v>
      </c>
      <c r="AD28" s="11" t="s">
        <v>75</v>
      </c>
      <c r="AE28" s="11"/>
      <c r="AF28" s="11"/>
      <c r="AG28" s="11"/>
      <c r="AH28" s="11"/>
      <c r="AI28" s="11"/>
      <c r="AJ28" s="11"/>
      <c r="AK28" s="11"/>
      <c r="AL28" s="11"/>
      <c r="AM28" s="11"/>
      <c r="AN28" s="11"/>
      <c r="AO28" s="11"/>
      <c r="AP28" s="11" t="s">
        <v>75</v>
      </c>
      <c r="AQ28" s="11"/>
      <c r="AR28" s="11"/>
      <c r="AS28" s="11" t="s">
        <v>93</v>
      </c>
      <c r="AT28" s="11"/>
      <c r="AU28" s="11"/>
      <c r="AV28" s="11"/>
      <c r="AW28" s="52"/>
      <c r="AX28" s="39"/>
      <c r="AY28" s="11" t="s">
        <v>94</v>
      </c>
      <c r="AZ28" s="11"/>
      <c r="BA28" s="11"/>
      <c r="BB28" s="61"/>
      <c r="BC28" s="56" t="s">
        <v>789</v>
      </c>
      <c r="BD28" s="10" t="s">
        <v>790</v>
      </c>
      <c r="BE28" s="10"/>
      <c r="BF28" s="10" t="s">
        <v>791</v>
      </c>
      <c r="BG28" s="10"/>
      <c r="BH28" s="10"/>
      <c r="BI28" s="10" t="s">
        <v>792</v>
      </c>
      <c r="BJ28" s="10" t="s">
        <v>793</v>
      </c>
      <c r="BK28" s="10" t="s">
        <v>794</v>
      </c>
      <c r="BL28" s="10" t="s">
        <v>795</v>
      </c>
      <c r="BM28" s="10" t="s">
        <v>796</v>
      </c>
      <c r="BN28" s="13"/>
    </row>
    <row r="29" spans="1:66" s="6" customFormat="1" ht="194.3" x14ac:dyDescent="0.4">
      <c r="A29" s="9">
        <v>26</v>
      </c>
      <c r="B29" s="10" t="s">
        <v>120</v>
      </c>
      <c r="C29" s="10" t="s">
        <v>363</v>
      </c>
      <c r="D29" s="10" t="s">
        <v>364</v>
      </c>
      <c r="E29" s="10" t="s">
        <v>365</v>
      </c>
      <c r="F29" s="10" t="s">
        <v>245</v>
      </c>
      <c r="G29" s="10" t="s">
        <v>366</v>
      </c>
      <c r="H29" s="10" t="s">
        <v>367</v>
      </c>
      <c r="I29" s="18"/>
      <c r="J29" s="17"/>
      <c r="K29" s="10" t="s">
        <v>797</v>
      </c>
      <c r="L29" s="10" t="s">
        <v>368</v>
      </c>
      <c r="M29" s="10" t="s">
        <v>369</v>
      </c>
      <c r="N29" s="10" t="s">
        <v>370</v>
      </c>
      <c r="O29" s="10"/>
      <c r="P29" s="10" t="s">
        <v>798</v>
      </c>
      <c r="Q29" s="10" t="s">
        <v>799</v>
      </c>
      <c r="R29" s="11">
        <v>2020</v>
      </c>
      <c r="S29" s="10" t="s">
        <v>128</v>
      </c>
      <c r="T29" s="10" t="s">
        <v>159</v>
      </c>
      <c r="U29" s="10" t="s">
        <v>800</v>
      </c>
      <c r="V29" s="10" t="s">
        <v>801</v>
      </c>
      <c r="W29" s="10" t="s">
        <v>371</v>
      </c>
      <c r="X29" s="13" t="s">
        <v>372</v>
      </c>
      <c r="Y29" s="39"/>
      <c r="Z29" s="11"/>
      <c r="AA29" s="11"/>
      <c r="AB29" s="11"/>
      <c r="AC29" s="11"/>
      <c r="AD29" s="11"/>
      <c r="AE29" s="11"/>
      <c r="AF29" s="11"/>
      <c r="AG29" s="11"/>
      <c r="AH29" s="11"/>
      <c r="AI29" s="11"/>
      <c r="AJ29" s="11"/>
      <c r="AK29" s="11"/>
      <c r="AL29" s="11"/>
      <c r="AM29" s="11"/>
      <c r="AN29" s="11"/>
      <c r="AO29" s="11"/>
      <c r="AP29" s="11"/>
      <c r="AQ29" s="11"/>
      <c r="AR29" s="11"/>
      <c r="AS29" s="11" t="s">
        <v>93</v>
      </c>
      <c r="AT29" s="11"/>
      <c r="AU29" s="11"/>
      <c r="AV29" s="11"/>
      <c r="AW29" s="52"/>
      <c r="AX29" s="39"/>
      <c r="AY29" s="11"/>
      <c r="AZ29" s="11" t="s">
        <v>94</v>
      </c>
      <c r="BA29" s="11"/>
      <c r="BB29" s="61"/>
      <c r="BC29" s="56" t="s">
        <v>802</v>
      </c>
      <c r="BD29" s="10" t="s">
        <v>803</v>
      </c>
      <c r="BE29" s="10"/>
      <c r="BF29" s="10"/>
      <c r="BG29" s="10"/>
      <c r="BH29" s="10"/>
      <c r="BI29" s="10" t="s">
        <v>804</v>
      </c>
      <c r="BJ29" s="10" t="s">
        <v>373</v>
      </c>
      <c r="BK29" s="10" t="s">
        <v>805</v>
      </c>
      <c r="BL29" s="10"/>
      <c r="BM29" s="10" t="s">
        <v>806</v>
      </c>
      <c r="BN29" s="14"/>
    </row>
    <row r="30" spans="1:66" s="6" customFormat="1" ht="106" x14ac:dyDescent="0.4">
      <c r="A30" s="9">
        <v>27</v>
      </c>
      <c r="B30" s="10" t="s">
        <v>120</v>
      </c>
      <c r="C30" s="10" t="s">
        <v>374</v>
      </c>
      <c r="D30" s="10" t="s">
        <v>375</v>
      </c>
      <c r="E30" s="10" t="s">
        <v>376</v>
      </c>
      <c r="F30" s="10" t="s">
        <v>245</v>
      </c>
      <c r="G30" s="10" t="s">
        <v>377</v>
      </c>
      <c r="H30" s="10" t="s">
        <v>378</v>
      </c>
      <c r="I30" s="11" t="s">
        <v>379</v>
      </c>
      <c r="J30" s="10" t="s">
        <v>380</v>
      </c>
      <c r="K30" s="16"/>
      <c r="L30" s="10"/>
      <c r="M30" s="10" t="s">
        <v>381</v>
      </c>
      <c r="N30" s="10" t="s">
        <v>174</v>
      </c>
      <c r="O30" s="10" t="s">
        <v>382</v>
      </c>
      <c r="P30" s="10"/>
      <c r="Q30" s="10" t="s">
        <v>383</v>
      </c>
      <c r="R30" s="11">
        <v>2017</v>
      </c>
      <c r="S30" s="10" t="s">
        <v>128</v>
      </c>
      <c r="T30" s="10" t="s">
        <v>159</v>
      </c>
      <c r="U30" s="10" t="s">
        <v>384</v>
      </c>
      <c r="V30" s="10" t="s">
        <v>807</v>
      </c>
      <c r="W30" s="10" t="s">
        <v>808</v>
      </c>
      <c r="X30" s="13" t="s">
        <v>385</v>
      </c>
      <c r="Y30" s="39"/>
      <c r="Z30" s="11" t="s">
        <v>75</v>
      </c>
      <c r="AA30" s="11"/>
      <c r="AB30" s="11" t="s">
        <v>75</v>
      </c>
      <c r="AC30" s="11"/>
      <c r="AD30" s="11"/>
      <c r="AE30" s="11"/>
      <c r="AF30" s="11"/>
      <c r="AG30" s="11"/>
      <c r="AH30" s="11"/>
      <c r="AI30" s="11"/>
      <c r="AJ30" s="11"/>
      <c r="AK30" s="11"/>
      <c r="AL30" s="11"/>
      <c r="AM30" s="11"/>
      <c r="AN30" s="11"/>
      <c r="AO30" s="11"/>
      <c r="AP30" s="11" t="s">
        <v>75</v>
      </c>
      <c r="AQ30" s="11" t="s">
        <v>75</v>
      </c>
      <c r="AR30" s="11"/>
      <c r="AS30" s="11"/>
      <c r="AT30" s="11"/>
      <c r="AU30" s="11" t="s">
        <v>386</v>
      </c>
      <c r="AV30" s="11"/>
      <c r="AW30" s="52"/>
      <c r="AX30" s="39"/>
      <c r="AY30" s="11" t="s">
        <v>94</v>
      </c>
      <c r="AZ30" s="11"/>
      <c r="BA30" s="11"/>
      <c r="BB30" s="61"/>
      <c r="BC30" s="56" t="s">
        <v>809</v>
      </c>
      <c r="BD30" s="10"/>
      <c r="BE30" s="10"/>
      <c r="BF30" s="10"/>
      <c r="BG30" s="10"/>
      <c r="BH30" s="10" t="s">
        <v>810</v>
      </c>
      <c r="BI30" s="10" t="s">
        <v>811</v>
      </c>
      <c r="BJ30" s="10" t="s">
        <v>812</v>
      </c>
      <c r="BK30" s="10" t="s">
        <v>813</v>
      </c>
      <c r="BL30" s="10" t="s">
        <v>814</v>
      </c>
      <c r="BM30" s="10"/>
      <c r="BN30" s="13"/>
    </row>
    <row r="31" spans="1:66" s="6" customFormat="1" ht="88.3" x14ac:dyDescent="0.4">
      <c r="A31" s="9">
        <v>28</v>
      </c>
      <c r="B31" s="10" t="s">
        <v>120</v>
      </c>
      <c r="C31" s="10" t="s">
        <v>434</v>
      </c>
      <c r="D31" s="10" t="s">
        <v>435</v>
      </c>
      <c r="E31" s="10"/>
      <c r="F31" s="10" t="s">
        <v>436</v>
      </c>
      <c r="G31" s="10" t="s">
        <v>437</v>
      </c>
      <c r="H31" s="10" t="s">
        <v>438</v>
      </c>
      <c r="I31" s="11" t="s">
        <v>439</v>
      </c>
      <c r="J31" s="10" t="s">
        <v>815</v>
      </c>
      <c r="K31" s="10"/>
      <c r="L31" s="10" t="s">
        <v>815</v>
      </c>
      <c r="M31" s="10" t="s">
        <v>440</v>
      </c>
      <c r="N31" s="10" t="s">
        <v>441</v>
      </c>
      <c r="O31" s="10" t="s">
        <v>442</v>
      </c>
      <c r="P31" s="10" t="s">
        <v>816</v>
      </c>
      <c r="Q31" s="10" t="s">
        <v>817</v>
      </c>
      <c r="R31" s="11"/>
      <c r="S31" s="10"/>
      <c r="T31" s="10"/>
      <c r="U31" s="10"/>
      <c r="V31" s="10"/>
      <c r="W31" s="10" t="s">
        <v>91</v>
      </c>
      <c r="X31" s="13" t="s">
        <v>443</v>
      </c>
      <c r="Y31" s="39"/>
      <c r="Z31" s="11"/>
      <c r="AA31" s="11"/>
      <c r="AB31" s="11"/>
      <c r="AC31" s="11"/>
      <c r="AD31" s="11"/>
      <c r="AE31" s="11"/>
      <c r="AF31" s="11"/>
      <c r="AG31" s="11"/>
      <c r="AH31" s="11"/>
      <c r="AI31" s="11"/>
      <c r="AJ31" s="11"/>
      <c r="AK31" s="11"/>
      <c r="AL31" s="11"/>
      <c r="AM31" s="11"/>
      <c r="AN31" s="11"/>
      <c r="AO31" s="11"/>
      <c r="AP31" s="11"/>
      <c r="AQ31" s="11"/>
      <c r="AR31" s="11"/>
      <c r="AS31" s="11"/>
      <c r="AT31" s="11" t="s">
        <v>444</v>
      </c>
      <c r="AU31" s="11"/>
      <c r="AV31" s="11"/>
      <c r="AW31" s="52"/>
      <c r="AX31" s="39"/>
      <c r="AY31" s="11" t="s">
        <v>94</v>
      </c>
      <c r="AZ31" s="11"/>
      <c r="BA31" s="11"/>
      <c r="BB31" s="61"/>
      <c r="BC31" s="56"/>
      <c r="BD31" s="10"/>
      <c r="BE31" s="10"/>
      <c r="BF31" s="10"/>
      <c r="BG31" s="10"/>
      <c r="BH31" s="10"/>
      <c r="BI31" s="10"/>
      <c r="BJ31" s="10"/>
      <c r="BK31" s="10"/>
      <c r="BL31" s="10"/>
      <c r="BM31" s="10"/>
      <c r="BN31" s="13"/>
    </row>
    <row r="32" spans="1:66" s="6" customFormat="1" ht="141.30000000000001" x14ac:dyDescent="0.4">
      <c r="A32" s="9">
        <v>29</v>
      </c>
      <c r="B32" s="10" t="s">
        <v>77</v>
      </c>
      <c r="C32" s="10" t="s">
        <v>387</v>
      </c>
      <c r="D32" s="10" t="s">
        <v>388</v>
      </c>
      <c r="E32" s="10" t="s">
        <v>818</v>
      </c>
      <c r="F32" s="10" t="s">
        <v>389</v>
      </c>
      <c r="G32" s="10" t="s">
        <v>390</v>
      </c>
      <c r="H32" s="10" t="s">
        <v>391</v>
      </c>
      <c r="I32" s="11" t="s">
        <v>392</v>
      </c>
      <c r="J32" s="10" t="s">
        <v>393</v>
      </c>
      <c r="K32" s="10" t="s">
        <v>394</v>
      </c>
      <c r="L32" s="10" t="s">
        <v>819</v>
      </c>
      <c r="M32" s="10" t="s">
        <v>395</v>
      </c>
      <c r="N32" s="10" t="s">
        <v>396</v>
      </c>
      <c r="O32" s="10" t="s">
        <v>395</v>
      </c>
      <c r="P32" s="10" t="s">
        <v>820</v>
      </c>
      <c r="Q32" s="10"/>
      <c r="R32" s="11">
        <v>2019</v>
      </c>
      <c r="S32" s="16"/>
      <c r="T32" s="16"/>
      <c r="U32" s="10" t="s">
        <v>821</v>
      </c>
      <c r="V32" s="10" t="s">
        <v>822</v>
      </c>
      <c r="W32" s="10" t="s">
        <v>91</v>
      </c>
      <c r="X32" s="13" t="s">
        <v>823</v>
      </c>
      <c r="Y32" s="39"/>
      <c r="Z32" s="11"/>
      <c r="AA32" s="11"/>
      <c r="AB32" s="11"/>
      <c r="AC32" s="11"/>
      <c r="AD32" s="11"/>
      <c r="AE32" s="11"/>
      <c r="AF32" s="11"/>
      <c r="AG32" s="11"/>
      <c r="AH32" s="11"/>
      <c r="AI32" s="11"/>
      <c r="AJ32" s="11"/>
      <c r="AK32" s="11"/>
      <c r="AL32" s="11"/>
      <c r="AM32" s="11"/>
      <c r="AN32" s="11"/>
      <c r="AO32" s="11"/>
      <c r="AP32" s="11"/>
      <c r="AQ32" s="11"/>
      <c r="AR32" s="11"/>
      <c r="AS32" s="11"/>
      <c r="AT32" s="11"/>
      <c r="AU32" s="11"/>
      <c r="AV32" s="11" t="s">
        <v>93</v>
      </c>
      <c r="AW32" s="52"/>
      <c r="AX32" s="39"/>
      <c r="AY32" s="11" t="s">
        <v>94</v>
      </c>
      <c r="AZ32" s="11"/>
      <c r="BA32" s="11"/>
      <c r="BB32" s="61"/>
      <c r="BC32" s="56" t="s">
        <v>824</v>
      </c>
      <c r="BD32" s="10" t="s">
        <v>825</v>
      </c>
      <c r="BE32" s="10"/>
      <c r="BF32" s="10" t="s">
        <v>826</v>
      </c>
      <c r="BG32" s="10" t="s">
        <v>827</v>
      </c>
      <c r="BH32" s="16"/>
      <c r="BI32" s="10" t="s">
        <v>397</v>
      </c>
      <c r="BJ32" s="10" t="s">
        <v>828</v>
      </c>
      <c r="BK32" s="10" t="s">
        <v>398</v>
      </c>
      <c r="BL32" s="16"/>
      <c r="BM32" s="10" t="s">
        <v>829</v>
      </c>
      <c r="BN32" s="13"/>
    </row>
    <row r="33" spans="1:66" s="6" customFormat="1" ht="229.6" x14ac:dyDescent="0.4">
      <c r="A33" s="9">
        <v>30</v>
      </c>
      <c r="B33" s="10" t="s">
        <v>399</v>
      </c>
      <c r="C33" s="10" t="s">
        <v>400</v>
      </c>
      <c r="D33" s="10" t="s">
        <v>401</v>
      </c>
      <c r="E33" s="10" t="s">
        <v>830</v>
      </c>
      <c r="F33" s="10" t="s">
        <v>402</v>
      </c>
      <c r="G33" s="10" t="s">
        <v>403</v>
      </c>
      <c r="H33" s="10" t="s">
        <v>404</v>
      </c>
      <c r="I33" s="11" t="s">
        <v>405</v>
      </c>
      <c r="J33" s="10" t="s">
        <v>831</v>
      </c>
      <c r="K33" s="10" t="s">
        <v>406</v>
      </c>
      <c r="L33" s="10" t="s">
        <v>832</v>
      </c>
      <c r="M33" s="10" t="s">
        <v>407</v>
      </c>
      <c r="N33" s="10" t="s">
        <v>408</v>
      </c>
      <c r="O33" s="10" t="s">
        <v>409</v>
      </c>
      <c r="P33" s="10" t="s">
        <v>833</v>
      </c>
      <c r="Q33" s="10" t="s">
        <v>834</v>
      </c>
      <c r="R33" s="11">
        <v>2020</v>
      </c>
      <c r="S33" s="10" t="s">
        <v>128</v>
      </c>
      <c r="T33" s="10" t="s">
        <v>159</v>
      </c>
      <c r="U33" s="10" t="s">
        <v>835</v>
      </c>
      <c r="V33" s="10" t="s">
        <v>836</v>
      </c>
      <c r="W33" s="10" t="s">
        <v>837</v>
      </c>
      <c r="X33" s="13" t="s">
        <v>410</v>
      </c>
      <c r="Y33" s="39"/>
      <c r="Z33" s="11"/>
      <c r="AA33" s="11"/>
      <c r="AB33" s="11"/>
      <c r="AC33" s="11"/>
      <c r="AD33" s="11"/>
      <c r="AE33" s="11"/>
      <c r="AF33" s="11"/>
      <c r="AG33" s="11"/>
      <c r="AH33" s="11"/>
      <c r="AI33" s="11"/>
      <c r="AJ33" s="11"/>
      <c r="AK33" s="11"/>
      <c r="AL33" s="11"/>
      <c r="AM33" s="11"/>
      <c r="AN33" s="11"/>
      <c r="AO33" s="11"/>
      <c r="AP33" s="11"/>
      <c r="AQ33" s="11"/>
      <c r="AR33" s="11"/>
      <c r="AS33" s="11"/>
      <c r="AT33" s="11"/>
      <c r="AU33" s="11"/>
      <c r="AV33" s="11" t="s">
        <v>386</v>
      </c>
      <c r="AW33" s="52"/>
      <c r="AX33" s="39"/>
      <c r="AY33" s="11" t="s">
        <v>94</v>
      </c>
      <c r="AZ33" s="11"/>
      <c r="BA33" s="11"/>
      <c r="BB33" s="61"/>
      <c r="BC33" s="56" t="s">
        <v>838</v>
      </c>
      <c r="BD33" s="10"/>
      <c r="BE33" s="10"/>
      <c r="BF33" s="10"/>
      <c r="BG33" s="10" t="s">
        <v>411</v>
      </c>
      <c r="BH33" s="10"/>
      <c r="BI33" s="10" t="s">
        <v>839</v>
      </c>
      <c r="BJ33" s="10" t="s">
        <v>840</v>
      </c>
      <c r="BK33" s="10" t="s">
        <v>841</v>
      </c>
      <c r="BL33" s="10" t="s">
        <v>842</v>
      </c>
      <c r="BM33" s="10" t="s">
        <v>843</v>
      </c>
      <c r="BN33" s="13" t="s">
        <v>844</v>
      </c>
    </row>
    <row r="34" spans="1:66" s="6" customFormat="1" ht="158.94999999999999" x14ac:dyDescent="0.4">
      <c r="A34" s="9">
        <v>31</v>
      </c>
      <c r="B34" s="10" t="s">
        <v>450</v>
      </c>
      <c r="C34" s="10" t="s">
        <v>412</v>
      </c>
      <c r="D34" s="10" t="s">
        <v>413</v>
      </c>
      <c r="E34" s="10" t="s">
        <v>845</v>
      </c>
      <c r="F34" s="10" t="s">
        <v>846</v>
      </c>
      <c r="G34" s="10" t="s">
        <v>414</v>
      </c>
      <c r="H34" s="10" t="s">
        <v>415</v>
      </c>
      <c r="I34" s="11" t="s">
        <v>416</v>
      </c>
      <c r="J34" s="10" t="s">
        <v>417</v>
      </c>
      <c r="K34" s="10" t="s">
        <v>418</v>
      </c>
      <c r="L34" s="10" t="s">
        <v>417</v>
      </c>
      <c r="M34" s="10" t="s">
        <v>419</v>
      </c>
      <c r="N34" s="10" t="s">
        <v>420</v>
      </c>
      <c r="O34" s="10" t="s">
        <v>421</v>
      </c>
      <c r="P34" s="12" t="s">
        <v>451</v>
      </c>
      <c r="Q34" s="12" t="s">
        <v>452</v>
      </c>
      <c r="R34" s="11">
        <v>2020</v>
      </c>
      <c r="S34" s="10"/>
      <c r="T34" s="10" t="s">
        <v>453</v>
      </c>
      <c r="U34" s="10" t="s">
        <v>847</v>
      </c>
      <c r="V34" s="10" t="s">
        <v>848</v>
      </c>
      <c r="W34" s="10" t="s">
        <v>455</v>
      </c>
      <c r="X34" s="13" t="s">
        <v>456</v>
      </c>
      <c r="Y34" s="39"/>
      <c r="Z34" s="11"/>
      <c r="AA34" s="11" t="s">
        <v>75</v>
      </c>
      <c r="AB34" s="11"/>
      <c r="AC34" s="11"/>
      <c r="AD34" s="11" t="s">
        <v>75</v>
      </c>
      <c r="AE34" s="11"/>
      <c r="AF34" s="11"/>
      <c r="AG34" s="11"/>
      <c r="AH34" s="11"/>
      <c r="AI34" s="11"/>
      <c r="AJ34" s="11" t="s">
        <v>75</v>
      </c>
      <c r="AK34" s="11"/>
      <c r="AL34" s="11"/>
      <c r="AM34" s="11"/>
      <c r="AN34" s="11"/>
      <c r="AO34" s="11"/>
      <c r="AP34" s="11"/>
      <c r="AQ34" s="11" t="s">
        <v>75</v>
      </c>
      <c r="AR34" s="11"/>
      <c r="AS34" s="11"/>
      <c r="AT34" s="11"/>
      <c r="AU34" s="11"/>
      <c r="AV34" s="11" t="s">
        <v>93</v>
      </c>
      <c r="AW34" s="52"/>
      <c r="AX34" s="39"/>
      <c r="AY34" s="11" t="s">
        <v>94</v>
      </c>
      <c r="AZ34" s="11"/>
      <c r="BA34" s="11"/>
      <c r="BB34" s="61"/>
      <c r="BC34" s="56" t="s">
        <v>849</v>
      </c>
      <c r="BD34" s="10" t="s">
        <v>422</v>
      </c>
      <c r="BE34" s="10"/>
      <c r="BF34" s="10"/>
      <c r="BG34" s="10" t="s">
        <v>461</v>
      </c>
      <c r="BH34" s="10" t="s">
        <v>463</v>
      </c>
      <c r="BI34" s="10" t="s">
        <v>850</v>
      </c>
      <c r="BJ34" s="10" t="s">
        <v>466</v>
      </c>
      <c r="BK34" s="10" t="s">
        <v>468</v>
      </c>
      <c r="BL34" s="10" t="s">
        <v>423</v>
      </c>
      <c r="BM34" s="10"/>
      <c r="BN34" s="13"/>
    </row>
    <row r="35" spans="1:66" s="6" customFormat="1" ht="158.94999999999999" x14ac:dyDescent="0.4">
      <c r="A35" s="19">
        <v>32</v>
      </c>
      <c r="B35" s="20" t="s">
        <v>108</v>
      </c>
      <c r="C35" s="20" t="s">
        <v>424</v>
      </c>
      <c r="D35" s="20" t="s">
        <v>425</v>
      </c>
      <c r="E35" s="20" t="s">
        <v>426</v>
      </c>
      <c r="F35" s="20" t="s">
        <v>63</v>
      </c>
      <c r="G35" s="20" t="s">
        <v>427</v>
      </c>
      <c r="H35" s="20" t="s">
        <v>428</v>
      </c>
      <c r="I35" s="21" t="s">
        <v>429</v>
      </c>
      <c r="J35" s="20" t="s">
        <v>851</v>
      </c>
      <c r="K35" s="20" t="s">
        <v>430</v>
      </c>
      <c r="L35" s="20" t="s">
        <v>852</v>
      </c>
      <c r="M35" s="20" t="s">
        <v>431</v>
      </c>
      <c r="N35" s="20" t="s">
        <v>853</v>
      </c>
      <c r="O35" s="20" t="s">
        <v>432</v>
      </c>
      <c r="P35" s="20" t="s">
        <v>854</v>
      </c>
      <c r="Q35" s="20" t="s">
        <v>855</v>
      </c>
      <c r="R35" s="21">
        <v>1993</v>
      </c>
      <c r="S35" s="20" t="s">
        <v>512</v>
      </c>
      <c r="T35" s="20" t="s">
        <v>90</v>
      </c>
      <c r="U35" s="20" t="s">
        <v>856</v>
      </c>
      <c r="V35" s="20" t="s">
        <v>857</v>
      </c>
      <c r="W35" s="20" t="s">
        <v>433</v>
      </c>
      <c r="X35" s="22" t="s">
        <v>858</v>
      </c>
      <c r="Y35" s="39"/>
      <c r="Z35" s="11"/>
      <c r="AA35" s="11"/>
      <c r="AB35" s="11"/>
      <c r="AC35" s="11"/>
      <c r="AD35" s="11"/>
      <c r="AE35" s="11"/>
      <c r="AF35" s="11"/>
      <c r="AG35" s="11"/>
      <c r="AH35" s="11"/>
      <c r="AI35" s="11"/>
      <c r="AJ35" s="11"/>
      <c r="AK35" s="11"/>
      <c r="AL35" s="11"/>
      <c r="AM35" s="11"/>
      <c r="AN35" s="11"/>
      <c r="AO35" s="11"/>
      <c r="AP35" s="11"/>
      <c r="AQ35" s="11"/>
      <c r="AR35" s="11" t="s">
        <v>93</v>
      </c>
      <c r="AS35" s="11"/>
      <c r="AT35" s="11"/>
      <c r="AU35" s="11" t="s">
        <v>93</v>
      </c>
      <c r="AV35" s="11" t="s">
        <v>93</v>
      </c>
      <c r="AW35" s="52"/>
      <c r="AX35" s="39"/>
      <c r="AY35" s="11"/>
      <c r="AZ35" s="11" t="s">
        <v>94</v>
      </c>
      <c r="BA35" s="11"/>
      <c r="BB35" s="61"/>
      <c r="BC35" s="57" t="s">
        <v>859</v>
      </c>
      <c r="BD35" s="20" t="s">
        <v>860</v>
      </c>
      <c r="BE35" s="20" t="s">
        <v>861</v>
      </c>
      <c r="BF35" s="20"/>
      <c r="BG35" s="20"/>
      <c r="BH35" s="20" t="s">
        <v>862</v>
      </c>
      <c r="BI35" s="20" t="s">
        <v>863</v>
      </c>
      <c r="BJ35" s="20" t="s">
        <v>864</v>
      </c>
      <c r="BK35" s="20" t="s">
        <v>865</v>
      </c>
      <c r="BL35" s="20" t="s">
        <v>866</v>
      </c>
      <c r="BM35" s="20" t="s">
        <v>867</v>
      </c>
      <c r="BN35" s="22"/>
    </row>
    <row r="36" spans="1:66" ht="18.350000000000001" thickBot="1" x14ac:dyDescent="0.45">
      <c r="X36" s="5" t="s">
        <v>445</v>
      </c>
      <c r="Y36" s="40">
        <f t="shared" ref="Y36:AW36" si="0">COUNTIF(Y4:Y35,"◎")</f>
        <v>2</v>
      </c>
      <c r="Z36" s="4">
        <f t="shared" si="0"/>
        <v>1</v>
      </c>
      <c r="AA36" s="4">
        <f t="shared" si="0"/>
        <v>0</v>
      </c>
      <c r="AB36" s="4">
        <f t="shared" si="0"/>
        <v>2</v>
      </c>
      <c r="AC36" s="4">
        <f t="shared" si="0"/>
        <v>1</v>
      </c>
      <c r="AD36" s="4">
        <f t="shared" si="0"/>
        <v>2</v>
      </c>
      <c r="AE36" s="4">
        <f t="shared" si="0"/>
        <v>1</v>
      </c>
      <c r="AF36" s="4">
        <f t="shared" si="0"/>
        <v>2</v>
      </c>
      <c r="AG36" s="4">
        <f t="shared" si="0"/>
        <v>1</v>
      </c>
      <c r="AH36" s="4">
        <f t="shared" si="0"/>
        <v>0</v>
      </c>
      <c r="AI36" s="4">
        <f t="shared" si="0"/>
        <v>0</v>
      </c>
      <c r="AJ36" s="4">
        <f t="shared" si="0"/>
        <v>0</v>
      </c>
      <c r="AK36" s="4">
        <f t="shared" si="0"/>
        <v>0</v>
      </c>
      <c r="AL36" s="4">
        <f t="shared" si="0"/>
        <v>0</v>
      </c>
      <c r="AM36" s="4">
        <f t="shared" si="0"/>
        <v>2</v>
      </c>
      <c r="AN36" s="4">
        <f t="shared" si="0"/>
        <v>0</v>
      </c>
      <c r="AO36" s="4">
        <f t="shared" si="0"/>
        <v>4</v>
      </c>
      <c r="AP36" s="4">
        <f t="shared" si="0"/>
        <v>3</v>
      </c>
      <c r="AQ36" s="4">
        <f t="shared" si="0"/>
        <v>2</v>
      </c>
      <c r="AR36" s="4">
        <f t="shared" si="0"/>
        <v>3</v>
      </c>
      <c r="AS36" s="4">
        <f t="shared" si="0"/>
        <v>2</v>
      </c>
      <c r="AT36" s="4">
        <f t="shared" si="0"/>
        <v>1</v>
      </c>
      <c r="AU36" s="4">
        <f t="shared" si="0"/>
        <v>2</v>
      </c>
      <c r="AV36" s="4">
        <f t="shared" si="0"/>
        <v>4</v>
      </c>
      <c r="AW36" s="53">
        <f t="shared" si="0"/>
        <v>0</v>
      </c>
      <c r="AX36" s="41">
        <f>COUNTIF(AX4:AX35,"○")</f>
        <v>5</v>
      </c>
      <c r="AY36" s="42">
        <f>COUNTIF(AY4:AY35,"○")</f>
        <v>18</v>
      </c>
      <c r="AZ36" s="42">
        <f>COUNTIF(AZ4:AZ35,"○")</f>
        <v>5</v>
      </c>
      <c r="BA36" s="42">
        <f>COUNTIF(BA4:BA35,"○")</f>
        <v>3</v>
      </c>
      <c r="BB36" s="43" t="s">
        <v>446</v>
      </c>
    </row>
    <row r="37" spans="1:66" ht="18.350000000000001" thickBot="1" x14ac:dyDescent="0.45">
      <c r="X37" s="5" t="s">
        <v>447</v>
      </c>
      <c r="Y37" s="41">
        <f t="shared" ref="Y37:AW37" si="1">COUNTIF(Y4:Y35,"○")</f>
        <v>10</v>
      </c>
      <c r="Z37" s="42">
        <f t="shared" si="1"/>
        <v>12</v>
      </c>
      <c r="AA37" s="42">
        <f t="shared" si="1"/>
        <v>7</v>
      </c>
      <c r="AB37" s="42">
        <f t="shared" si="1"/>
        <v>11</v>
      </c>
      <c r="AC37" s="42">
        <f t="shared" si="1"/>
        <v>10</v>
      </c>
      <c r="AD37" s="42">
        <f t="shared" si="1"/>
        <v>8</v>
      </c>
      <c r="AE37" s="42">
        <f t="shared" si="1"/>
        <v>4</v>
      </c>
      <c r="AF37" s="42">
        <f t="shared" si="1"/>
        <v>4</v>
      </c>
      <c r="AG37" s="42">
        <f t="shared" si="1"/>
        <v>3</v>
      </c>
      <c r="AH37" s="42">
        <f t="shared" si="1"/>
        <v>3</v>
      </c>
      <c r="AI37" s="42">
        <f t="shared" si="1"/>
        <v>1</v>
      </c>
      <c r="AJ37" s="42">
        <f t="shared" si="1"/>
        <v>3</v>
      </c>
      <c r="AK37" s="42">
        <f t="shared" si="1"/>
        <v>1</v>
      </c>
      <c r="AL37" s="42">
        <f t="shared" si="1"/>
        <v>1</v>
      </c>
      <c r="AM37" s="42">
        <f t="shared" si="1"/>
        <v>0</v>
      </c>
      <c r="AN37" s="42">
        <f t="shared" si="1"/>
        <v>9</v>
      </c>
      <c r="AO37" s="42">
        <f t="shared" si="1"/>
        <v>2</v>
      </c>
      <c r="AP37" s="42">
        <f t="shared" si="1"/>
        <v>4</v>
      </c>
      <c r="AQ37" s="42">
        <f t="shared" si="1"/>
        <v>6</v>
      </c>
      <c r="AR37" s="42">
        <f t="shared" si="1"/>
        <v>7</v>
      </c>
      <c r="AS37" s="42">
        <f t="shared" si="1"/>
        <v>2</v>
      </c>
      <c r="AT37" s="42">
        <f t="shared" si="1"/>
        <v>1</v>
      </c>
      <c r="AU37" s="42">
        <f t="shared" si="1"/>
        <v>2</v>
      </c>
      <c r="AV37" s="42">
        <f t="shared" si="1"/>
        <v>2</v>
      </c>
      <c r="AW37" s="43">
        <f t="shared" si="1"/>
        <v>2</v>
      </c>
    </row>
  </sheetData>
  <mergeCells count="6">
    <mergeCell ref="Y1:AW1"/>
    <mergeCell ref="AX1:BB1"/>
    <mergeCell ref="Y2:AD2"/>
    <mergeCell ref="AE2:AL2"/>
    <mergeCell ref="AM2:AW2"/>
    <mergeCell ref="AX2:BB2"/>
  </mergeCells>
  <phoneticPr fontId="2"/>
  <pageMargins left="0.23622047244094491" right="0.23622047244094491" top="0.74803149606299213" bottom="0.74803149606299213" header="0.31496062992125984" footer="0.31496062992125984"/>
  <pageSetup paperSize="8" scale="71" orientation="landscape" verticalDpi="0" r:id="rId1"/>
  <headerFooter>
    <oddHeader>&amp;C&amp;"メイリオ,ボールド"&amp;14けあけあ　～ケアする人をケアする茨城の団体情報～&amp;R&amp;"メイリオ,レギュラー"&amp;11
2023年3月31日現在
認定NPO法人 茨城NPOセンター・コモンズ</oddHeader>
    <oddFooter>&amp;C&amp;"メイリオ,レギュラー"&amp;11&amp;P / &amp;N</oddFooter>
  </headerFooter>
  <rowBreaks count="1" manualBreakCount="1">
    <brk id="29" max="65" man="1"/>
  </rowBreaks>
  <colBreaks count="3" manualBreakCount="3">
    <brk id="24" max="1048575" man="1"/>
    <brk id="54" max="1048575" man="1"/>
    <brk id="60" max="36"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公開可能</vt:lpstr>
      <vt:lpstr>公開可能!Print_Titles</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覚</dc:creator>
  <cp:lastModifiedBy>大野 覚</cp:lastModifiedBy>
  <cp:lastPrinted>2023-05-03T20:07:09Z</cp:lastPrinted>
  <dcterms:created xsi:type="dcterms:W3CDTF">2023-02-01T08:56:13Z</dcterms:created>
  <dcterms:modified xsi:type="dcterms:W3CDTF">2023-05-03T20:08:07Z</dcterms:modified>
</cp:coreProperties>
</file>